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Z:\Zuschussanträge\Formulare ab 2023\"/>
    </mc:Choice>
  </mc:AlternateContent>
  <bookViews>
    <workbookView xWindow="240" yWindow="72" windowWidth="23652" windowHeight="10500"/>
  </bookViews>
  <sheets>
    <sheet name="Deckblatt" sheetId="1" r:id="rId1"/>
    <sheet name="Kosten - Finanzplan" sheetId="2" r:id="rId2"/>
    <sheet name="Teilnahme-Liste" sheetId="3" r:id="rId3"/>
    <sheet name="Programm" sheetId="4" r:id="rId4"/>
    <sheet name="Kurzbericht" sheetId="5" r:id="rId5"/>
  </sheets>
  <calcPr calcId="162913"/>
</workbook>
</file>

<file path=xl/calcChain.xml><?xml version="1.0" encoding="utf-8"?>
<calcChain xmlns="http://schemas.openxmlformats.org/spreadsheetml/2006/main">
  <c r="K300" i="4" l="1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299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51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03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55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07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59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11" i="4"/>
  <c r="E295" i="4"/>
  <c r="K287" i="4"/>
  <c r="G31" i="2"/>
  <c r="C31" i="2"/>
  <c r="G26" i="1"/>
  <c r="K143" i="4" l="1"/>
  <c r="K191" i="4"/>
  <c r="K95" i="4"/>
  <c r="K47" i="4"/>
  <c r="K335" i="4"/>
  <c r="K239" i="4"/>
  <c r="E55" i="4"/>
  <c r="E247" i="4"/>
  <c r="E199" i="4"/>
  <c r="E151" i="4"/>
  <c r="E103" i="4"/>
  <c r="C34" i="2"/>
</calcChain>
</file>

<file path=xl/sharedStrings.xml><?xml version="1.0" encoding="utf-8"?>
<sst xmlns="http://schemas.openxmlformats.org/spreadsheetml/2006/main" count="152" uniqueCount="77">
  <si>
    <t xml:space="preserve">Antrag </t>
  </si>
  <si>
    <t>auf Zuschussgewährung</t>
  </si>
  <si>
    <t>für</t>
  </si>
  <si>
    <t>Name der Gruppe:</t>
  </si>
  <si>
    <t>Anschrift:</t>
  </si>
  <si>
    <t>3. Dauer der Maßnahme:</t>
  </si>
  <si>
    <t>4. Ort der Maßnahme:</t>
  </si>
  <si>
    <t>von</t>
  </si>
  <si>
    <t>bis</t>
  </si>
  <si>
    <t>Gesamt:</t>
  </si>
  <si>
    <t>Einnahmen</t>
  </si>
  <si>
    <t>Ausgaben</t>
  </si>
  <si>
    <t>Defizit:</t>
  </si>
  <si>
    <t>Name</t>
  </si>
  <si>
    <t>Vorname</t>
  </si>
  <si>
    <t>Wohnort</t>
  </si>
  <si>
    <t>Alter</t>
  </si>
  <si>
    <t>Unterschrift</t>
  </si>
  <si>
    <t>als Schlüssel 1 Betreuer für 5 Teilnehmer</t>
  </si>
  <si>
    <t>Zeit</t>
  </si>
  <si>
    <t xml:space="preserve">1. Tag </t>
  </si>
  <si>
    <t>Frühstück und Küchendienst</t>
  </si>
  <si>
    <t>Wecken und aufstehen Ordnung</t>
  </si>
  <si>
    <t xml:space="preserve">3. Tag </t>
  </si>
  <si>
    <t xml:space="preserve">4. Tag </t>
  </si>
  <si>
    <t xml:space="preserve">5. Tag </t>
  </si>
  <si>
    <t xml:space="preserve">6. Tag </t>
  </si>
  <si>
    <t xml:space="preserve">7. Tag </t>
  </si>
  <si>
    <t>Datum:</t>
  </si>
  <si>
    <t>Kontoinhaber:</t>
  </si>
  <si>
    <t>IBAN:</t>
  </si>
  <si>
    <t>BIC:</t>
  </si>
  <si>
    <t>Geldinstitut / Ort:</t>
  </si>
  <si>
    <t xml:space="preserve">2. Tag </t>
  </si>
  <si>
    <t>Art</t>
  </si>
  <si>
    <t>Teilnehmergebühr</t>
  </si>
  <si>
    <t>Getränke</t>
  </si>
  <si>
    <t>Spende</t>
  </si>
  <si>
    <t>Lebensmittel</t>
  </si>
  <si>
    <t>Belegnummer</t>
  </si>
  <si>
    <t>Nicht aus den LK AÖ</t>
  </si>
  <si>
    <t>weiblich:</t>
  </si>
  <si>
    <t>(Ort und Datum)</t>
  </si>
  <si>
    <t>Anrechnungsfähige Tage</t>
  </si>
  <si>
    <t>Zuschussbetrag</t>
  </si>
  <si>
    <t>Laut Beschluss der Vorstandschaft vom</t>
  </si>
  <si>
    <t>Zur Zahlung angewiesen am</t>
  </si>
  <si>
    <t>männlich:</t>
  </si>
  <si>
    <t xml:space="preserve">Gesamt:   </t>
  </si>
  <si>
    <t>- Kosten und Finanzplan ohne Kreisjugendring-Zuschuss, sowie Belege in Kopie</t>
  </si>
  <si>
    <t>Der Antragsteller versichert, dass die vorstehenden Ausgaben tatsächlich entstanden und keine höheren Einnahmen als angegeben, aufgekommen sind. Außerdem wird versichert, dass der Zuschuss des Kreisjugendring  Altötting zweckentsprechend verwendet wird.</t>
  </si>
  <si>
    <t xml:space="preserve">B I T T E   N I C H T   A U S F Ü L L E N </t>
  </si>
  <si>
    <t>Bearbeitungsvermerk des Kreisjugendrings</t>
  </si>
  <si>
    <t>Kosten- und Finanzplan:</t>
  </si>
  <si>
    <t>Programm / Bericht:</t>
  </si>
  <si>
    <t>Kurzbericht:</t>
  </si>
  <si>
    <t>Verbandsbezogene internationale Jugendbegegnung</t>
  </si>
  <si>
    <t>- Programm</t>
  </si>
  <si>
    <t>- Kurzbericht</t>
  </si>
  <si>
    <t>- Nachweis über Öffentlichkeitsarbeit z.B. Flyer, Presseartikel (falls vorhanden)</t>
  </si>
  <si>
    <t>Landkreis Alötting</t>
  </si>
  <si>
    <t>Zuschuss Gemeinde</t>
  </si>
  <si>
    <t>Material</t>
  </si>
  <si>
    <t>Ansprechpartner*in:</t>
  </si>
  <si>
    <t>Tel./E-Mail:</t>
  </si>
  <si>
    <t>5. Anzahl der Teilnehmenden:</t>
  </si>
  <si>
    <t>Betreuende:</t>
  </si>
  <si>
    <t>Teilnehmende:</t>
  </si>
  <si>
    <t>- Teilnahme-Liste mit Namen, Ort, Alter und eigenhändiger Unterschrift</t>
  </si>
  <si>
    <t>6. Bankdaten:</t>
  </si>
  <si>
    <t>(Unterschrift Antragssteller*in)</t>
  </si>
  <si>
    <t>Anrechnungsfähige Teilnehmende</t>
  </si>
  <si>
    <t>Tagessatz je Tag u. Teilnehmenden</t>
  </si>
  <si>
    <t>2. Bezeichnung der Veranstaltung / Maßnahme:</t>
  </si>
  <si>
    <t>1. Antragsteller:</t>
  </si>
  <si>
    <t>Teilnahme - Liste:</t>
  </si>
  <si>
    <t>Teilnahme - Liste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</si>
</sst>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0" xfId="0" applyAlignment="1"/>
    <xf numFmtId="0" fontId="1" fillId="0" borderId="0" xfId="0" applyFont="1" applyAlignment="1"/>
    <xf numFmtId="164" fontId="0" fillId="0" borderId="0" xfId="0" applyNumberForma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0" fontId="0" fillId="0" borderId="0" xfId="0" applyNumberFormat="1"/>
    <xf numFmtId="0" fontId="0" fillId="0" borderId="0" xfId="0" applyAlignment="1">
      <alignment horizontal="left"/>
    </xf>
    <xf numFmtId="14" fontId="0" fillId="0" borderId="0" xfId="0" applyNumberFormat="1"/>
    <xf numFmtId="0" fontId="0" fillId="0" borderId="1" xfId="0" applyBorder="1"/>
    <xf numFmtId="0" fontId="3" fillId="0" borderId="0" xfId="0" applyFont="1" applyAlignme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0" xfId="0" applyNumberFormat="1" applyFill="1" applyProtection="1">
      <protection locked="0"/>
    </xf>
    <xf numFmtId="164" fontId="5" fillId="2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4" fontId="0" fillId="2" borderId="0" xfId="0" applyNumberFormat="1" applyFill="1" applyProtection="1">
      <protection locked="0"/>
    </xf>
    <xf numFmtId="20" fontId="0" fillId="2" borderId="0" xfId="0" applyNumberFormat="1" applyFill="1" applyProtection="1">
      <protection locked="0"/>
    </xf>
    <xf numFmtId="20" fontId="0" fillId="0" borderId="0" xfId="0" applyNumberFormat="1" applyAlignment="1">
      <alignment horizontal="left"/>
    </xf>
    <xf numFmtId="0" fontId="6" fillId="0" borderId="0" xfId="0" applyFont="1"/>
    <xf numFmtId="0" fontId="5" fillId="0" borderId="0" xfId="0" applyFont="1"/>
    <xf numFmtId="0" fontId="3" fillId="0" borderId="0" xfId="0" applyFont="1" applyAlignment="1">
      <alignment horizontal="left"/>
    </xf>
    <xf numFmtId="0" fontId="0" fillId="2" borderId="3" xfId="0" applyFill="1" applyBorder="1"/>
    <xf numFmtId="0" fontId="0" fillId="0" borderId="0" xfId="0" applyFill="1"/>
    <xf numFmtId="0" fontId="0" fillId="2" borderId="0" xfId="0" applyFill="1" applyAlignment="1" applyProtection="1">
      <alignment horizontal="left"/>
      <protection locked="0"/>
    </xf>
    <xf numFmtId="0" fontId="0" fillId="3" borderId="0" xfId="0" applyFill="1" applyBorder="1"/>
    <xf numFmtId="0" fontId="0" fillId="0" borderId="3" xfId="0" applyBorder="1"/>
    <xf numFmtId="0" fontId="0" fillId="0" borderId="0" xfId="0" applyBorder="1" applyAlignment="1"/>
    <xf numFmtId="0" fontId="0" fillId="2" borderId="0" xfId="0" applyFont="1" applyFill="1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Alignment="1">
      <alignment horizontal="left"/>
    </xf>
    <xf numFmtId="0" fontId="9" fillId="0" borderId="0" xfId="0" applyFont="1"/>
    <xf numFmtId="0" fontId="0" fillId="0" borderId="0" xfId="0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Alignment="1" applyProtection="1">
      <alignment horizontal="left"/>
      <protection locked="0"/>
    </xf>
    <xf numFmtId="49" fontId="0" fillId="2" borderId="0" xfId="0" applyNumberFormat="1" applyFill="1" applyAlignment="1" applyProtection="1">
      <alignment horizontal="left" wrapText="1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0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09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1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19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2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1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1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2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3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4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1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2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3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4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5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5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6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60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6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69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7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79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8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89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.xml><?xml version="1.0" encoding="utf-8"?>
<formControlPr xmlns="http://schemas.microsoft.com/office/spreadsheetml/2009/9/main" objectType="Drop" dropLines="25" dropStyle="combo" dx="16" fmlaRange="$AR$2:$AR$24" noThreeD="1" sel="0" val="0"/>
</file>

<file path=xl/ctrlProps/ctrlProp90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1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2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3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4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5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6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7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8.xml><?xml version="1.0" encoding="utf-8"?>
<formControlPr xmlns="http://schemas.microsoft.com/office/spreadsheetml/2009/9/main" objectType="Drop" dropLines="26" dropStyle="combo" dx="16" fmlaRange="$AQ$2:$AQ$27" noThreeD="1" sel="0" val="0"/>
</file>

<file path=xl/ctrlProps/ctrlProp99.xml><?xml version="1.0" encoding="utf-8"?>
<formControlPr xmlns="http://schemas.microsoft.com/office/spreadsheetml/2009/9/main" objectType="Drop" dropLines="26" dropStyle="combo" dx="16" fmlaRange="$AQ$2:$AQ$27" noThreeD="1" sel="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0</xdr:row>
      <xdr:rowOff>0</xdr:rowOff>
    </xdr:from>
    <xdr:to>
      <xdr:col>7</xdr:col>
      <xdr:colOff>664846</xdr:colOff>
      <xdr:row>5</xdr:row>
      <xdr:rowOff>5768</xdr:rowOff>
    </xdr:to>
    <xdr:pic>
      <xdr:nvPicPr>
        <xdr:cNvPr id="2" name="Grafik 1" descr="KJR-AÖ-pc-800dpi.t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566160" y="0"/>
          <a:ext cx="1701166" cy="116400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28</xdr:row>
          <xdr:rowOff>7620</xdr:rowOff>
        </xdr:from>
        <xdr:to>
          <xdr:col>4</xdr:col>
          <xdr:colOff>7620</xdr:colOff>
          <xdr:row>29</xdr:row>
          <xdr:rowOff>7620</xdr:rowOff>
        </xdr:to>
        <xdr:sp macro="" textlink="">
          <xdr:nvSpPr>
            <xdr:cNvPr id="1208" name="Drop Down 184" hidden="1">
              <a:extLst>
                <a:ext uri="{63B3BB69-23CF-44E3-9099-C40C66FF867C}">
                  <a14:compatExt spid="_x0000_s1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29</xdr:row>
          <xdr:rowOff>7620</xdr:rowOff>
        </xdr:from>
        <xdr:to>
          <xdr:col>4</xdr:col>
          <xdr:colOff>7620</xdr:colOff>
          <xdr:row>30</xdr:row>
          <xdr:rowOff>7620</xdr:rowOff>
        </xdr:to>
        <xdr:sp macro="" textlink="">
          <xdr:nvSpPr>
            <xdr:cNvPr id="1209" name="Drop Down 185" hidden="1">
              <a:extLst>
                <a:ext uri="{63B3BB69-23CF-44E3-9099-C40C66FF867C}">
                  <a14:compatExt spid="_x0000_s1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30</xdr:row>
          <xdr:rowOff>7620</xdr:rowOff>
        </xdr:from>
        <xdr:to>
          <xdr:col>4</xdr:col>
          <xdr:colOff>7620</xdr:colOff>
          <xdr:row>31</xdr:row>
          <xdr:rowOff>7620</xdr:rowOff>
        </xdr:to>
        <xdr:sp macro="" textlink="">
          <xdr:nvSpPr>
            <xdr:cNvPr id="1210" name="Drop Down 186" hidden="1">
              <a:extLst>
                <a:ext uri="{63B3BB69-23CF-44E3-9099-C40C66FF867C}">
                  <a14:compatExt spid="_x0000_s1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31</xdr:row>
          <xdr:rowOff>7620</xdr:rowOff>
        </xdr:from>
        <xdr:to>
          <xdr:col>4</xdr:col>
          <xdr:colOff>7620</xdr:colOff>
          <xdr:row>32</xdr:row>
          <xdr:rowOff>7620</xdr:rowOff>
        </xdr:to>
        <xdr:sp macro="" textlink="">
          <xdr:nvSpPr>
            <xdr:cNvPr id="1211" name="Drop Down 187" hidden="1">
              <a:extLst>
                <a:ext uri="{63B3BB69-23CF-44E3-9099-C40C66FF867C}">
                  <a14:compatExt spid="_x0000_s1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32</xdr:row>
          <xdr:rowOff>7620</xdr:rowOff>
        </xdr:from>
        <xdr:to>
          <xdr:col>4</xdr:col>
          <xdr:colOff>7620</xdr:colOff>
          <xdr:row>33</xdr:row>
          <xdr:rowOff>7620</xdr:rowOff>
        </xdr:to>
        <xdr:sp macro="" textlink="">
          <xdr:nvSpPr>
            <xdr:cNvPr id="1212" name="Drop Down 188" hidden="1">
              <a:extLst>
                <a:ext uri="{63B3BB69-23CF-44E3-9099-C40C66FF867C}">
                  <a14:compatExt spid="_x0000_s1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33</xdr:row>
          <xdr:rowOff>7620</xdr:rowOff>
        </xdr:from>
        <xdr:to>
          <xdr:col>4</xdr:col>
          <xdr:colOff>7620</xdr:colOff>
          <xdr:row>34</xdr:row>
          <xdr:rowOff>7620</xdr:rowOff>
        </xdr:to>
        <xdr:sp macro="" textlink="">
          <xdr:nvSpPr>
            <xdr:cNvPr id="1213" name="Drop Down 189" hidden="1">
              <a:extLst>
                <a:ext uri="{63B3BB69-23CF-44E3-9099-C40C66FF867C}">
                  <a14:compatExt spid="_x0000_s1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34</xdr:row>
          <xdr:rowOff>7620</xdr:rowOff>
        </xdr:from>
        <xdr:to>
          <xdr:col>4</xdr:col>
          <xdr:colOff>7620</xdr:colOff>
          <xdr:row>35</xdr:row>
          <xdr:rowOff>7620</xdr:rowOff>
        </xdr:to>
        <xdr:sp macro="" textlink="">
          <xdr:nvSpPr>
            <xdr:cNvPr id="1214" name="Drop Down 190" hidden="1">
              <a:extLst>
                <a:ext uri="{63B3BB69-23CF-44E3-9099-C40C66FF867C}">
                  <a14:compatExt spid="_x0000_s1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35</xdr:row>
          <xdr:rowOff>7620</xdr:rowOff>
        </xdr:from>
        <xdr:to>
          <xdr:col>4</xdr:col>
          <xdr:colOff>7620</xdr:colOff>
          <xdr:row>36</xdr:row>
          <xdr:rowOff>7620</xdr:rowOff>
        </xdr:to>
        <xdr:sp macro="" textlink="">
          <xdr:nvSpPr>
            <xdr:cNvPr id="1215" name="Drop Down 191" hidden="1">
              <a:extLst>
                <a:ext uri="{63B3BB69-23CF-44E3-9099-C40C66FF867C}">
                  <a14:compatExt spid="_x0000_s1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36</xdr:row>
          <xdr:rowOff>7620</xdr:rowOff>
        </xdr:from>
        <xdr:to>
          <xdr:col>4</xdr:col>
          <xdr:colOff>7620</xdr:colOff>
          <xdr:row>37</xdr:row>
          <xdr:rowOff>7620</xdr:rowOff>
        </xdr:to>
        <xdr:sp macro="" textlink="">
          <xdr:nvSpPr>
            <xdr:cNvPr id="1216" name="Drop Down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37</xdr:row>
          <xdr:rowOff>7620</xdr:rowOff>
        </xdr:from>
        <xdr:to>
          <xdr:col>4</xdr:col>
          <xdr:colOff>7620</xdr:colOff>
          <xdr:row>38</xdr:row>
          <xdr:rowOff>7620</xdr:rowOff>
        </xdr:to>
        <xdr:sp macro="" textlink="">
          <xdr:nvSpPr>
            <xdr:cNvPr id="1217" name="Drop Dow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38</xdr:row>
          <xdr:rowOff>7620</xdr:rowOff>
        </xdr:from>
        <xdr:to>
          <xdr:col>4</xdr:col>
          <xdr:colOff>7620</xdr:colOff>
          <xdr:row>39</xdr:row>
          <xdr:rowOff>7620</xdr:rowOff>
        </xdr:to>
        <xdr:sp macro="" textlink="">
          <xdr:nvSpPr>
            <xdr:cNvPr id="1218" name="Drop Dow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39</xdr:row>
          <xdr:rowOff>7620</xdr:rowOff>
        </xdr:from>
        <xdr:to>
          <xdr:col>4</xdr:col>
          <xdr:colOff>7620</xdr:colOff>
          <xdr:row>40</xdr:row>
          <xdr:rowOff>7620</xdr:rowOff>
        </xdr:to>
        <xdr:sp macro="" textlink="">
          <xdr:nvSpPr>
            <xdr:cNvPr id="1219" name="Drop Down 195" hidden="1">
              <a:extLst>
                <a:ext uri="{63B3BB69-23CF-44E3-9099-C40C66FF867C}">
                  <a14:compatExt spid="_x0000_s1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40</xdr:row>
          <xdr:rowOff>7620</xdr:rowOff>
        </xdr:from>
        <xdr:to>
          <xdr:col>4</xdr:col>
          <xdr:colOff>7620</xdr:colOff>
          <xdr:row>41</xdr:row>
          <xdr:rowOff>7620</xdr:rowOff>
        </xdr:to>
        <xdr:sp macro="" textlink="">
          <xdr:nvSpPr>
            <xdr:cNvPr id="1220" name="Drop Down 196" hidden="1">
              <a:extLst>
                <a:ext uri="{63B3BB69-23CF-44E3-9099-C40C66FF867C}">
                  <a14:compatExt spid="_x0000_s1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41</xdr:row>
          <xdr:rowOff>7620</xdr:rowOff>
        </xdr:from>
        <xdr:to>
          <xdr:col>4</xdr:col>
          <xdr:colOff>7620</xdr:colOff>
          <xdr:row>42</xdr:row>
          <xdr:rowOff>7620</xdr:rowOff>
        </xdr:to>
        <xdr:sp macro="" textlink="">
          <xdr:nvSpPr>
            <xdr:cNvPr id="1221" name="Drop Down 197" hidden="1">
              <a:extLst>
                <a:ext uri="{63B3BB69-23CF-44E3-9099-C40C66FF867C}">
                  <a14:compatExt spid="_x0000_s1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42</xdr:row>
          <xdr:rowOff>7620</xdr:rowOff>
        </xdr:from>
        <xdr:to>
          <xdr:col>4</xdr:col>
          <xdr:colOff>7620</xdr:colOff>
          <xdr:row>43</xdr:row>
          <xdr:rowOff>7620</xdr:rowOff>
        </xdr:to>
        <xdr:sp macro="" textlink="">
          <xdr:nvSpPr>
            <xdr:cNvPr id="1222" name="Drop Down 198" hidden="1">
              <a:extLst>
                <a:ext uri="{63B3BB69-23CF-44E3-9099-C40C66FF867C}">
                  <a14:compatExt spid="_x0000_s1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48</xdr:row>
          <xdr:rowOff>7620</xdr:rowOff>
        </xdr:from>
        <xdr:to>
          <xdr:col>4</xdr:col>
          <xdr:colOff>7620</xdr:colOff>
          <xdr:row>49</xdr:row>
          <xdr:rowOff>7620</xdr:rowOff>
        </xdr:to>
        <xdr:sp macro="" textlink="">
          <xdr:nvSpPr>
            <xdr:cNvPr id="1224" name="Drop Down 200" hidden="1">
              <a:extLst>
                <a:ext uri="{63B3BB69-23CF-44E3-9099-C40C66FF867C}">
                  <a14:compatExt spid="_x0000_s1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49</xdr:row>
          <xdr:rowOff>7620</xdr:rowOff>
        </xdr:from>
        <xdr:to>
          <xdr:col>4</xdr:col>
          <xdr:colOff>7620</xdr:colOff>
          <xdr:row>50</xdr:row>
          <xdr:rowOff>7620</xdr:rowOff>
        </xdr:to>
        <xdr:sp macro="" textlink="">
          <xdr:nvSpPr>
            <xdr:cNvPr id="1225" name="Drop Down 201" hidden="1">
              <a:extLst>
                <a:ext uri="{63B3BB69-23CF-44E3-9099-C40C66FF867C}">
                  <a14:compatExt spid="_x0000_s1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50</xdr:row>
          <xdr:rowOff>7620</xdr:rowOff>
        </xdr:from>
        <xdr:to>
          <xdr:col>4</xdr:col>
          <xdr:colOff>7620</xdr:colOff>
          <xdr:row>51</xdr:row>
          <xdr:rowOff>7620</xdr:rowOff>
        </xdr:to>
        <xdr:sp macro="" textlink="">
          <xdr:nvSpPr>
            <xdr:cNvPr id="1226" name="Drop Down 202" hidden="1">
              <a:extLst>
                <a:ext uri="{63B3BB69-23CF-44E3-9099-C40C66FF867C}">
                  <a14:compatExt spid="_x0000_s12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7620</xdr:rowOff>
        </xdr:from>
        <xdr:to>
          <xdr:col>4</xdr:col>
          <xdr:colOff>7620</xdr:colOff>
          <xdr:row>52</xdr:row>
          <xdr:rowOff>7620</xdr:rowOff>
        </xdr:to>
        <xdr:sp macro="" textlink="">
          <xdr:nvSpPr>
            <xdr:cNvPr id="1227" name="Drop Down 203" hidden="1">
              <a:extLst>
                <a:ext uri="{63B3BB69-23CF-44E3-9099-C40C66FF867C}">
                  <a14:compatExt spid="_x0000_s1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52</xdr:row>
          <xdr:rowOff>7620</xdr:rowOff>
        </xdr:from>
        <xdr:to>
          <xdr:col>4</xdr:col>
          <xdr:colOff>7620</xdr:colOff>
          <xdr:row>53</xdr:row>
          <xdr:rowOff>7620</xdr:rowOff>
        </xdr:to>
        <xdr:sp macro="" textlink="">
          <xdr:nvSpPr>
            <xdr:cNvPr id="1228" name="Drop Down 204" hidden="1">
              <a:extLst>
                <a:ext uri="{63B3BB69-23CF-44E3-9099-C40C66FF867C}">
                  <a14:compatExt spid="_x0000_s1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53</xdr:row>
          <xdr:rowOff>7620</xdr:rowOff>
        </xdr:from>
        <xdr:to>
          <xdr:col>4</xdr:col>
          <xdr:colOff>7620</xdr:colOff>
          <xdr:row>54</xdr:row>
          <xdr:rowOff>7620</xdr:rowOff>
        </xdr:to>
        <xdr:sp macro="" textlink="">
          <xdr:nvSpPr>
            <xdr:cNvPr id="1229" name="Drop Down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54</xdr:row>
          <xdr:rowOff>7620</xdr:rowOff>
        </xdr:from>
        <xdr:to>
          <xdr:col>4</xdr:col>
          <xdr:colOff>7620</xdr:colOff>
          <xdr:row>55</xdr:row>
          <xdr:rowOff>7620</xdr:rowOff>
        </xdr:to>
        <xdr:sp macro="" textlink="">
          <xdr:nvSpPr>
            <xdr:cNvPr id="1230" name="Drop Dow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55</xdr:row>
          <xdr:rowOff>7620</xdr:rowOff>
        </xdr:from>
        <xdr:to>
          <xdr:col>4</xdr:col>
          <xdr:colOff>7620</xdr:colOff>
          <xdr:row>56</xdr:row>
          <xdr:rowOff>7620</xdr:rowOff>
        </xdr:to>
        <xdr:sp macro="" textlink="">
          <xdr:nvSpPr>
            <xdr:cNvPr id="1231" name="Drop Dow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56</xdr:row>
          <xdr:rowOff>7620</xdr:rowOff>
        </xdr:from>
        <xdr:to>
          <xdr:col>4</xdr:col>
          <xdr:colOff>7620</xdr:colOff>
          <xdr:row>57</xdr:row>
          <xdr:rowOff>7620</xdr:rowOff>
        </xdr:to>
        <xdr:sp macro="" textlink="">
          <xdr:nvSpPr>
            <xdr:cNvPr id="1232" name="Drop Down 208" hidden="1">
              <a:extLst>
                <a:ext uri="{63B3BB69-23CF-44E3-9099-C40C66FF867C}">
                  <a14:compatExt spid="_x0000_s1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57</xdr:row>
          <xdr:rowOff>7620</xdr:rowOff>
        </xdr:from>
        <xdr:to>
          <xdr:col>4</xdr:col>
          <xdr:colOff>7620</xdr:colOff>
          <xdr:row>58</xdr:row>
          <xdr:rowOff>7620</xdr:rowOff>
        </xdr:to>
        <xdr:sp macro="" textlink="">
          <xdr:nvSpPr>
            <xdr:cNvPr id="1233" name="Drop Down 209" hidden="1">
              <a:extLst>
                <a:ext uri="{63B3BB69-23CF-44E3-9099-C40C66FF867C}">
                  <a14:compatExt spid="_x0000_s1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58</xdr:row>
          <xdr:rowOff>7620</xdr:rowOff>
        </xdr:from>
        <xdr:to>
          <xdr:col>4</xdr:col>
          <xdr:colOff>7620</xdr:colOff>
          <xdr:row>59</xdr:row>
          <xdr:rowOff>7620</xdr:rowOff>
        </xdr:to>
        <xdr:sp macro="" textlink="">
          <xdr:nvSpPr>
            <xdr:cNvPr id="1234" name="Drop Down 210" hidden="1">
              <a:extLst>
                <a:ext uri="{63B3BB69-23CF-44E3-9099-C40C66FF867C}">
                  <a14:compatExt spid="_x0000_s1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59</xdr:row>
          <xdr:rowOff>7620</xdr:rowOff>
        </xdr:from>
        <xdr:to>
          <xdr:col>4</xdr:col>
          <xdr:colOff>7620</xdr:colOff>
          <xdr:row>60</xdr:row>
          <xdr:rowOff>7620</xdr:rowOff>
        </xdr:to>
        <xdr:sp macro="" textlink="">
          <xdr:nvSpPr>
            <xdr:cNvPr id="1235" name="Drop Down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60</xdr:row>
          <xdr:rowOff>7620</xdr:rowOff>
        </xdr:from>
        <xdr:to>
          <xdr:col>4</xdr:col>
          <xdr:colOff>7620</xdr:colOff>
          <xdr:row>61</xdr:row>
          <xdr:rowOff>7620</xdr:rowOff>
        </xdr:to>
        <xdr:sp macro="" textlink="">
          <xdr:nvSpPr>
            <xdr:cNvPr id="1236" name="Drop Dow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61</xdr:row>
          <xdr:rowOff>7620</xdr:rowOff>
        </xdr:from>
        <xdr:to>
          <xdr:col>4</xdr:col>
          <xdr:colOff>7620</xdr:colOff>
          <xdr:row>62</xdr:row>
          <xdr:rowOff>7620</xdr:rowOff>
        </xdr:to>
        <xdr:sp macro="" textlink="">
          <xdr:nvSpPr>
            <xdr:cNvPr id="1237" name="Drop Dow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62</xdr:row>
          <xdr:rowOff>7620</xdr:rowOff>
        </xdr:from>
        <xdr:to>
          <xdr:col>4</xdr:col>
          <xdr:colOff>7620</xdr:colOff>
          <xdr:row>63</xdr:row>
          <xdr:rowOff>7620</xdr:rowOff>
        </xdr:to>
        <xdr:sp macro="" textlink="">
          <xdr:nvSpPr>
            <xdr:cNvPr id="1238" name="Drop Down 214" hidden="1">
              <a:extLst>
                <a:ext uri="{63B3BB69-23CF-44E3-9099-C40C66FF867C}">
                  <a14:compatExt spid="_x0000_s12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63</xdr:row>
          <xdr:rowOff>7620</xdr:rowOff>
        </xdr:from>
        <xdr:to>
          <xdr:col>4</xdr:col>
          <xdr:colOff>7620</xdr:colOff>
          <xdr:row>64</xdr:row>
          <xdr:rowOff>7620</xdr:rowOff>
        </xdr:to>
        <xdr:sp macro="" textlink="">
          <xdr:nvSpPr>
            <xdr:cNvPr id="1239" name="Drop Down 215" hidden="1">
              <a:extLst>
                <a:ext uri="{63B3BB69-23CF-44E3-9099-C40C66FF867C}">
                  <a14:compatExt spid="_x0000_s12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64</xdr:row>
          <xdr:rowOff>7620</xdr:rowOff>
        </xdr:from>
        <xdr:to>
          <xdr:col>4</xdr:col>
          <xdr:colOff>7620</xdr:colOff>
          <xdr:row>65</xdr:row>
          <xdr:rowOff>7620</xdr:rowOff>
        </xdr:to>
        <xdr:sp macro="" textlink="">
          <xdr:nvSpPr>
            <xdr:cNvPr id="1240" name="Drop Down 216" hidden="1">
              <a:extLst>
                <a:ext uri="{63B3BB69-23CF-44E3-9099-C40C66FF867C}">
                  <a14:compatExt spid="_x0000_s12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65</xdr:row>
          <xdr:rowOff>7620</xdr:rowOff>
        </xdr:from>
        <xdr:to>
          <xdr:col>4</xdr:col>
          <xdr:colOff>7620</xdr:colOff>
          <xdr:row>66</xdr:row>
          <xdr:rowOff>7620</xdr:rowOff>
        </xdr:to>
        <xdr:sp macro="" textlink="">
          <xdr:nvSpPr>
            <xdr:cNvPr id="1241" name="Drop Down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66</xdr:row>
          <xdr:rowOff>7620</xdr:rowOff>
        </xdr:from>
        <xdr:to>
          <xdr:col>4</xdr:col>
          <xdr:colOff>7620</xdr:colOff>
          <xdr:row>67</xdr:row>
          <xdr:rowOff>7620</xdr:rowOff>
        </xdr:to>
        <xdr:sp macro="" textlink="">
          <xdr:nvSpPr>
            <xdr:cNvPr id="1242" name="Drop Dow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67</xdr:row>
          <xdr:rowOff>7620</xdr:rowOff>
        </xdr:from>
        <xdr:to>
          <xdr:col>4</xdr:col>
          <xdr:colOff>7620</xdr:colOff>
          <xdr:row>68</xdr:row>
          <xdr:rowOff>7620</xdr:rowOff>
        </xdr:to>
        <xdr:sp macro="" textlink="">
          <xdr:nvSpPr>
            <xdr:cNvPr id="1243" name="Drop Dow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68</xdr:row>
          <xdr:rowOff>7620</xdr:rowOff>
        </xdr:from>
        <xdr:to>
          <xdr:col>4</xdr:col>
          <xdr:colOff>7620</xdr:colOff>
          <xdr:row>69</xdr:row>
          <xdr:rowOff>7620</xdr:rowOff>
        </xdr:to>
        <xdr:sp macro="" textlink="">
          <xdr:nvSpPr>
            <xdr:cNvPr id="1244" name="Drop Down 220" hidden="1">
              <a:extLst>
                <a:ext uri="{63B3BB69-23CF-44E3-9099-C40C66FF867C}">
                  <a14:compatExt spid="_x0000_s12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69</xdr:row>
          <xdr:rowOff>7620</xdr:rowOff>
        </xdr:from>
        <xdr:to>
          <xdr:col>4</xdr:col>
          <xdr:colOff>7620</xdr:colOff>
          <xdr:row>70</xdr:row>
          <xdr:rowOff>7620</xdr:rowOff>
        </xdr:to>
        <xdr:sp macro="" textlink="">
          <xdr:nvSpPr>
            <xdr:cNvPr id="1245" name="Drop Down 221" hidden="1">
              <a:extLst>
                <a:ext uri="{63B3BB69-23CF-44E3-9099-C40C66FF867C}">
                  <a14:compatExt spid="_x0000_s12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70</xdr:row>
          <xdr:rowOff>7620</xdr:rowOff>
        </xdr:from>
        <xdr:to>
          <xdr:col>4</xdr:col>
          <xdr:colOff>7620</xdr:colOff>
          <xdr:row>71</xdr:row>
          <xdr:rowOff>7620</xdr:rowOff>
        </xdr:to>
        <xdr:sp macro="" textlink="">
          <xdr:nvSpPr>
            <xdr:cNvPr id="1246" name="Drop Down 222" hidden="1">
              <a:extLst>
                <a:ext uri="{63B3BB69-23CF-44E3-9099-C40C66FF867C}">
                  <a14:compatExt spid="_x0000_s12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71</xdr:row>
          <xdr:rowOff>7620</xdr:rowOff>
        </xdr:from>
        <xdr:to>
          <xdr:col>4</xdr:col>
          <xdr:colOff>7620</xdr:colOff>
          <xdr:row>72</xdr:row>
          <xdr:rowOff>7620</xdr:rowOff>
        </xdr:to>
        <xdr:sp macro="" textlink="">
          <xdr:nvSpPr>
            <xdr:cNvPr id="1247" name="Drop Down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72</xdr:row>
          <xdr:rowOff>7620</xdr:rowOff>
        </xdr:from>
        <xdr:to>
          <xdr:col>4</xdr:col>
          <xdr:colOff>7620</xdr:colOff>
          <xdr:row>73</xdr:row>
          <xdr:rowOff>7620</xdr:rowOff>
        </xdr:to>
        <xdr:sp macro="" textlink="">
          <xdr:nvSpPr>
            <xdr:cNvPr id="1248" name="Drop Dow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73</xdr:row>
          <xdr:rowOff>7620</xdr:rowOff>
        </xdr:from>
        <xdr:to>
          <xdr:col>4</xdr:col>
          <xdr:colOff>7620</xdr:colOff>
          <xdr:row>74</xdr:row>
          <xdr:rowOff>7620</xdr:rowOff>
        </xdr:to>
        <xdr:sp macro="" textlink="">
          <xdr:nvSpPr>
            <xdr:cNvPr id="1249" name="Drop Dow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74</xdr:row>
          <xdr:rowOff>7620</xdr:rowOff>
        </xdr:from>
        <xdr:to>
          <xdr:col>4</xdr:col>
          <xdr:colOff>7620</xdr:colOff>
          <xdr:row>75</xdr:row>
          <xdr:rowOff>7620</xdr:rowOff>
        </xdr:to>
        <xdr:sp macro="" textlink="">
          <xdr:nvSpPr>
            <xdr:cNvPr id="1250" name="Drop Down 226" hidden="1">
              <a:extLst>
                <a:ext uri="{63B3BB69-23CF-44E3-9099-C40C66FF867C}">
                  <a14:compatExt spid="_x0000_s1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75</xdr:row>
          <xdr:rowOff>7620</xdr:rowOff>
        </xdr:from>
        <xdr:to>
          <xdr:col>4</xdr:col>
          <xdr:colOff>7620</xdr:colOff>
          <xdr:row>76</xdr:row>
          <xdr:rowOff>7620</xdr:rowOff>
        </xdr:to>
        <xdr:sp macro="" textlink="">
          <xdr:nvSpPr>
            <xdr:cNvPr id="1251" name="Drop Down 227" hidden="1">
              <a:extLst>
                <a:ext uri="{63B3BB69-23CF-44E3-9099-C40C66FF867C}">
                  <a14:compatExt spid="_x0000_s1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76</xdr:row>
          <xdr:rowOff>7620</xdr:rowOff>
        </xdr:from>
        <xdr:to>
          <xdr:col>4</xdr:col>
          <xdr:colOff>7620</xdr:colOff>
          <xdr:row>77</xdr:row>
          <xdr:rowOff>7620</xdr:rowOff>
        </xdr:to>
        <xdr:sp macro="" textlink="">
          <xdr:nvSpPr>
            <xdr:cNvPr id="1252" name="Drop Down 228" hidden="1">
              <a:extLst>
                <a:ext uri="{63B3BB69-23CF-44E3-9099-C40C66FF867C}">
                  <a14:compatExt spid="_x0000_s1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77</xdr:row>
          <xdr:rowOff>7620</xdr:rowOff>
        </xdr:from>
        <xdr:to>
          <xdr:col>4</xdr:col>
          <xdr:colOff>7620</xdr:colOff>
          <xdr:row>78</xdr:row>
          <xdr:rowOff>7620</xdr:rowOff>
        </xdr:to>
        <xdr:sp macro="" textlink="">
          <xdr:nvSpPr>
            <xdr:cNvPr id="1253" name="Drop Down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78</xdr:row>
          <xdr:rowOff>7620</xdr:rowOff>
        </xdr:from>
        <xdr:to>
          <xdr:col>4</xdr:col>
          <xdr:colOff>7620</xdr:colOff>
          <xdr:row>79</xdr:row>
          <xdr:rowOff>7620</xdr:rowOff>
        </xdr:to>
        <xdr:sp macro="" textlink="">
          <xdr:nvSpPr>
            <xdr:cNvPr id="1254" name="Drop Dow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79</xdr:row>
          <xdr:rowOff>7620</xdr:rowOff>
        </xdr:from>
        <xdr:to>
          <xdr:col>4</xdr:col>
          <xdr:colOff>7620</xdr:colOff>
          <xdr:row>80</xdr:row>
          <xdr:rowOff>7620</xdr:rowOff>
        </xdr:to>
        <xdr:sp macro="" textlink="">
          <xdr:nvSpPr>
            <xdr:cNvPr id="1255" name="Drop Dow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80</xdr:row>
          <xdr:rowOff>7620</xdr:rowOff>
        </xdr:from>
        <xdr:to>
          <xdr:col>4</xdr:col>
          <xdr:colOff>7620</xdr:colOff>
          <xdr:row>81</xdr:row>
          <xdr:rowOff>7620</xdr:rowOff>
        </xdr:to>
        <xdr:sp macro="" textlink="">
          <xdr:nvSpPr>
            <xdr:cNvPr id="1256" name="Drop Down 232" hidden="1">
              <a:extLst>
                <a:ext uri="{63B3BB69-23CF-44E3-9099-C40C66FF867C}">
                  <a14:compatExt spid="_x0000_s12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81</xdr:row>
          <xdr:rowOff>7620</xdr:rowOff>
        </xdr:from>
        <xdr:to>
          <xdr:col>4</xdr:col>
          <xdr:colOff>7620</xdr:colOff>
          <xdr:row>82</xdr:row>
          <xdr:rowOff>7620</xdr:rowOff>
        </xdr:to>
        <xdr:sp macro="" textlink="">
          <xdr:nvSpPr>
            <xdr:cNvPr id="1257" name="Drop Down 233" hidden="1">
              <a:extLst>
                <a:ext uri="{63B3BB69-23CF-44E3-9099-C40C66FF867C}">
                  <a14:compatExt spid="_x0000_s12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82</xdr:row>
          <xdr:rowOff>7620</xdr:rowOff>
        </xdr:from>
        <xdr:to>
          <xdr:col>4</xdr:col>
          <xdr:colOff>7620</xdr:colOff>
          <xdr:row>83</xdr:row>
          <xdr:rowOff>7620</xdr:rowOff>
        </xdr:to>
        <xdr:sp macro="" textlink="">
          <xdr:nvSpPr>
            <xdr:cNvPr id="1258" name="Drop Down 234" hidden="1">
              <a:extLst>
                <a:ext uri="{63B3BB69-23CF-44E3-9099-C40C66FF867C}">
                  <a14:compatExt spid="_x0000_s12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83</xdr:row>
          <xdr:rowOff>7620</xdr:rowOff>
        </xdr:from>
        <xdr:to>
          <xdr:col>4</xdr:col>
          <xdr:colOff>7620</xdr:colOff>
          <xdr:row>84</xdr:row>
          <xdr:rowOff>7620</xdr:rowOff>
        </xdr:to>
        <xdr:sp macro="" textlink="">
          <xdr:nvSpPr>
            <xdr:cNvPr id="1259" name="Drop Down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84</xdr:row>
          <xdr:rowOff>7620</xdr:rowOff>
        </xdr:from>
        <xdr:to>
          <xdr:col>4</xdr:col>
          <xdr:colOff>7620</xdr:colOff>
          <xdr:row>85</xdr:row>
          <xdr:rowOff>7620</xdr:rowOff>
        </xdr:to>
        <xdr:sp macro="" textlink="">
          <xdr:nvSpPr>
            <xdr:cNvPr id="1260" name="Drop Dow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85</xdr:row>
          <xdr:rowOff>7620</xdr:rowOff>
        </xdr:from>
        <xdr:to>
          <xdr:col>4</xdr:col>
          <xdr:colOff>7620</xdr:colOff>
          <xdr:row>86</xdr:row>
          <xdr:rowOff>7620</xdr:rowOff>
        </xdr:to>
        <xdr:sp macro="" textlink="">
          <xdr:nvSpPr>
            <xdr:cNvPr id="1261" name="Drop Dow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86</xdr:row>
          <xdr:rowOff>7620</xdr:rowOff>
        </xdr:from>
        <xdr:to>
          <xdr:col>4</xdr:col>
          <xdr:colOff>7620</xdr:colOff>
          <xdr:row>87</xdr:row>
          <xdr:rowOff>7620</xdr:rowOff>
        </xdr:to>
        <xdr:sp macro="" textlink="">
          <xdr:nvSpPr>
            <xdr:cNvPr id="1262" name="Drop Down 238" hidden="1">
              <a:extLst>
                <a:ext uri="{63B3BB69-23CF-44E3-9099-C40C66FF867C}">
                  <a14:compatExt spid="_x0000_s12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87</xdr:row>
          <xdr:rowOff>7620</xdr:rowOff>
        </xdr:from>
        <xdr:to>
          <xdr:col>4</xdr:col>
          <xdr:colOff>7620</xdr:colOff>
          <xdr:row>88</xdr:row>
          <xdr:rowOff>7620</xdr:rowOff>
        </xdr:to>
        <xdr:sp macro="" textlink="">
          <xdr:nvSpPr>
            <xdr:cNvPr id="1263" name="Drop Down 239" hidden="1">
              <a:extLst>
                <a:ext uri="{63B3BB69-23CF-44E3-9099-C40C66FF867C}">
                  <a14:compatExt spid="_x0000_s1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88</xdr:row>
          <xdr:rowOff>0</xdr:rowOff>
        </xdr:from>
        <xdr:to>
          <xdr:col>4</xdr:col>
          <xdr:colOff>7620</xdr:colOff>
          <xdr:row>89</xdr:row>
          <xdr:rowOff>0</xdr:rowOff>
        </xdr:to>
        <xdr:sp macro="" textlink="">
          <xdr:nvSpPr>
            <xdr:cNvPr id="1264" name="Drop Down 240" hidden="1">
              <a:extLst>
                <a:ext uri="{63B3BB69-23CF-44E3-9099-C40C66FF867C}">
                  <a14:compatExt spid="_x0000_s1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25</xdr:row>
          <xdr:rowOff>7620</xdr:rowOff>
        </xdr:from>
        <xdr:to>
          <xdr:col>4</xdr:col>
          <xdr:colOff>7620</xdr:colOff>
          <xdr:row>26</xdr:row>
          <xdr:rowOff>7620</xdr:rowOff>
        </xdr:to>
        <xdr:sp macro="" textlink="">
          <xdr:nvSpPr>
            <xdr:cNvPr id="1324" name="Drop Down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26</xdr:row>
          <xdr:rowOff>7620</xdr:rowOff>
        </xdr:from>
        <xdr:to>
          <xdr:col>4</xdr:col>
          <xdr:colOff>7620</xdr:colOff>
          <xdr:row>27</xdr:row>
          <xdr:rowOff>7620</xdr:rowOff>
        </xdr:to>
        <xdr:sp macro="" textlink="">
          <xdr:nvSpPr>
            <xdr:cNvPr id="1325" name="Drop Down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27</xdr:row>
          <xdr:rowOff>7620</xdr:rowOff>
        </xdr:from>
        <xdr:to>
          <xdr:col>4</xdr:col>
          <xdr:colOff>7620</xdr:colOff>
          <xdr:row>28</xdr:row>
          <xdr:rowOff>7620</xdr:rowOff>
        </xdr:to>
        <xdr:sp macro="" textlink="">
          <xdr:nvSpPr>
            <xdr:cNvPr id="1326" name="Drop Down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43</xdr:row>
          <xdr:rowOff>7620</xdr:rowOff>
        </xdr:from>
        <xdr:to>
          <xdr:col>4</xdr:col>
          <xdr:colOff>7620</xdr:colOff>
          <xdr:row>44</xdr:row>
          <xdr:rowOff>7620</xdr:rowOff>
        </xdr:to>
        <xdr:sp macro="" textlink="">
          <xdr:nvSpPr>
            <xdr:cNvPr id="1328" name="Drop Dow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25</xdr:row>
          <xdr:rowOff>0</xdr:rowOff>
        </xdr:from>
        <xdr:to>
          <xdr:col>5</xdr:col>
          <xdr:colOff>7620</xdr:colOff>
          <xdr:row>26</xdr:row>
          <xdr:rowOff>0</xdr:rowOff>
        </xdr:to>
        <xdr:sp macro="" textlink="">
          <xdr:nvSpPr>
            <xdr:cNvPr id="1329" name="Drop Down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26</xdr:row>
          <xdr:rowOff>0</xdr:rowOff>
        </xdr:from>
        <xdr:to>
          <xdr:col>5</xdr:col>
          <xdr:colOff>7620</xdr:colOff>
          <xdr:row>27</xdr:row>
          <xdr:rowOff>0</xdr:rowOff>
        </xdr:to>
        <xdr:sp macro="" textlink="">
          <xdr:nvSpPr>
            <xdr:cNvPr id="1330" name="Drop Down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27</xdr:row>
          <xdr:rowOff>0</xdr:rowOff>
        </xdr:from>
        <xdr:to>
          <xdr:col>5</xdr:col>
          <xdr:colOff>7620</xdr:colOff>
          <xdr:row>28</xdr:row>
          <xdr:rowOff>0</xdr:rowOff>
        </xdr:to>
        <xdr:sp macro="" textlink="">
          <xdr:nvSpPr>
            <xdr:cNvPr id="1331" name="Drop Down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28</xdr:row>
          <xdr:rowOff>0</xdr:rowOff>
        </xdr:from>
        <xdr:to>
          <xdr:col>5</xdr:col>
          <xdr:colOff>7620</xdr:colOff>
          <xdr:row>29</xdr:row>
          <xdr:rowOff>0</xdr:rowOff>
        </xdr:to>
        <xdr:sp macro="" textlink="">
          <xdr:nvSpPr>
            <xdr:cNvPr id="1332" name="Drop Down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29</xdr:row>
          <xdr:rowOff>0</xdr:rowOff>
        </xdr:from>
        <xdr:to>
          <xdr:col>5</xdr:col>
          <xdr:colOff>7620</xdr:colOff>
          <xdr:row>30</xdr:row>
          <xdr:rowOff>0</xdr:rowOff>
        </xdr:to>
        <xdr:sp macro="" textlink="">
          <xdr:nvSpPr>
            <xdr:cNvPr id="1333" name="Drop Down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30</xdr:row>
          <xdr:rowOff>0</xdr:rowOff>
        </xdr:from>
        <xdr:to>
          <xdr:col>5</xdr:col>
          <xdr:colOff>7620</xdr:colOff>
          <xdr:row>31</xdr:row>
          <xdr:rowOff>0</xdr:rowOff>
        </xdr:to>
        <xdr:sp macro="" textlink="">
          <xdr:nvSpPr>
            <xdr:cNvPr id="1334" name="Drop Down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31</xdr:row>
          <xdr:rowOff>0</xdr:rowOff>
        </xdr:from>
        <xdr:to>
          <xdr:col>5</xdr:col>
          <xdr:colOff>7620</xdr:colOff>
          <xdr:row>32</xdr:row>
          <xdr:rowOff>0</xdr:rowOff>
        </xdr:to>
        <xdr:sp macro="" textlink="">
          <xdr:nvSpPr>
            <xdr:cNvPr id="1335" name="Drop Down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32</xdr:row>
          <xdr:rowOff>0</xdr:rowOff>
        </xdr:from>
        <xdr:to>
          <xdr:col>5</xdr:col>
          <xdr:colOff>7620</xdr:colOff>
          <xdr:row>33</xdr:row>
          <xdr:rowOff>0</xdr:rowOff>
        </xdr:to>
        <xdr:sp macro="" textlink="">
          <xdr:nvSpPr>
            <xdr:cNvPr id="1336" name="Drop Down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33</xdr:row>
          <xdr:rowOff>0</xdr:rowOff>
        </xdr:from>
        <xdr:to>
          <xdr:col>5</xdr:col>
          <xdr:colOff>7620</xdr:colOff>
          <xdr:row>34</xdr:row>
          <xdr:rowOff>0</xdr:rowOff>
        </xdr:to>
        <xdr:sp macro="" textlink="">
          <xdr:nvSpPr>
            <xdr:cNvPr id="1337" name="Drop Down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34</xdr:row>
          <xdr:rowOff>0</xdr:rowOff>
        </xdr:from>
        <xdr:to>
          <xdr:col>5</xdr:col>
          <xdr:colOff>7620</xdr:colOff>
          <xdr:row>35</xdr:row>
          <xdr:rowOff>0</xdr:rowOff>
        </xdr:to>
        <xdr:sp macro="" textlink="">
          <xdr:nvSpPr>
            <xdr:cNvPr id="1338" name="Drop Dow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35</xdr:row>
          <xdr:rowOff>0</xdr:rowOff>
        </xdr:from>
        <xdr:to>
          <xdr:col>5</xdr:col>
          <xdr:colOff>7620</xdr:colOff>
          <xdr:row>36</xdr:row>
          <xdr:rowOff>0</xdr:rowOff>
        </xdr:to>
        <xdr:sp macro="" textlink="">
          <xdr:nvSpPr>
            <xdr:cNvPr id="1339" name="Drop Dow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36</xdr:row>
          <xdr:rowOff>0</xdr:rowOff>
        </xdr:from>
        <xdr:to>
          <xdr:col>5</xdr:col>
          <xdr:colOff>7620</xdr:colOff>
          <xdr:row>37</xdr:row>
          <xdr:rowOff>0</xdr:rowOff>
        </xdr:to>
        <xdr:sp macro="" textlink="">
          <xdr:nvSpPr>
            <xdr:cNvPr id="1340" name="Drop Down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37</xdr:row>
          <xdr:rowOff>0</xdr:rowOff>
        </xdr:from>
        <xdr:to>
          <xdr:col>5</xdr:col>
          <xdr:colOff>7620</xdr:colOff>
          <xdr:row>38</xdr:row>
          <xdr:rowOff>0</xdr:rowOff>
        </xdr:to>
        <xdr:sp macro="" textlink="">
          <xdr:nvSpPr>
            <xdr:cNvPr id="1341" name="Drop Down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38</xdr:row>
          <xdr:rowOff>0</xdr:rowOff>
        </xdr:from>
        <xdr:to>
          <xdr:col>5</xdr:col>
          <xdr:colOff>7620</xdr:colOff>
          <xdr:row>39</xdr:row>
          <xdr:rowOff>0</xdr:rowOff>
        </xdr:to>
        <xdr:sp macro="" textlink="">
          <xdr:nvSpPr>
            <xdr:cNvPr id="1342" name="Drop Down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39</xdr:row>
          <xdr:rowOff>0</xdr:rowOff>
        </xdr:from>
        <xdr:to>
          <xdr:col>5</xdr:col>
          <xdr:colOff>7620</xdr:colOff>
          <xdr:row>40</xdr:row>
          <xdr:rowOff>0</xdr:rowOff>
        </xdr:to>
        <xdr:sp macro="" textlink="">
          <xdr:nvSpPr>
            <xdr:cNvPr id="1343" name="Drop Down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40</xdr:row>
          <xdr:rowOff>0</xdr:rowOff>
        </xdr:from>
        <xdr:to>
          <xdr:col>5</xdr:col>
          <xdr:colOff>7620</xdr:colOff>
          <xdr:row>41</xdr:row>
          <xdr:rowOff>0</xdr:rowOff>
        </xdr:to>
        <xdr:sp macro="" textlink="">
          <xdr:nvSpPr>
            <xdr:cNvPr id="1344" name="Drop Down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41</xdr:row>
          <xdr:rowOff>0</xdr:rowOff>
        </xdr:from>
        <xdr:to>
          <xdr:col>5</xdr:col>
          <xdr:colOff>7620</xdr:colOff>
          <xdr:row>42</xdr:row>
          <xdr:rowOff>0</xdr:rowOff>
        </xdr:to>
        <xdr:sp macro="" textlink="">
          <xdr:nvSpPr>
            <xdr:cNvPr id="1345" name="Drop Dow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42</xdr:row>
          <xdr:rowOff>0</xdr:rowOff>
        </xdr:from>
        <xdr:to>
          <xdr:col>5</xdr:col>
          <xdr:colOff>7620</xdr:colOff>
          <xdr:row>43</xdr:row>
          <xdr:rowOff>0</xdr:rowOff>
        </xdr:to>
        <xdr:sp macro="" textlink="">
          <xdr:nvSpPr>
            <xdr:cNvPr id="1346" name="Drop Down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43</xdr:row>
          <xdr:rowOff>0</xdr:rowOff>
        </xdr:from>
        <xdr:to>
          <xdr:col>5</xdr:col>
          <xdr:colOff>7620</xdr:colOff>
          <xdr:row>44</xdr:row>
          <xdr:rowOff>0</xdr:rowOff>
        </xdr:to>
        <xdr:sp macro="" textlink="">
          <xdr:nvSpPr>
            <xdr:cNvPr id="1347" name="Drop Down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48</xdr:row>
          <xdr:rowOff>0</xdr:rowOff>
        </xdr:from>
        <xdr:to>
          <xdr:col>5</xdr:col>
          <xdr:colOff>7620</xdr:colOff>
          <xdr:row>49</xdr:row>
          <xdr:rowOff>0</xdr:rowOff>
        </xdr:to>
        <xdr:sp macro="" textlink="">
          <xdr:nvSpPr>
            <xdr:cNvPr id="1348" name="Drop Dow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49</xdr:row>
          <xdr:rowOff>0</xdr:rowOff>
        </xdr:from>
        <xdr:to>
          <xdr:col>5</xdr:col>
          <xdr:colOff>7620</xdr:colOff>
          <xdr:row>50</xdr:row>
          <xdr:rowOff>0</xdr:rowOff>
        </xdr:to>
        <xdr:sp macro="" textlink="">
          <xdr:nvSpPr>
            <xdr:cNvPr id="1349" name="Drop Dow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50</xdr:row>
          <xdr:rowOff>0</xdr:rowOff>
        </xdr:from>
        <xdr:to>
          <xdr:col>5</xdr:col>
          <xdr:colOff>7620</xdr:colOff>
          <xdr:row>51</xdr:row>
          <xdr:rowOff>0</xdr:rowOff>
        </xdr:to>
        <xdr:sp macro="" textlink="">
          <xdr:nvSpPr>
            <xdr:cNvPr id="1350" name="Drop Down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51</xdr:row>
          <xdr:rowOff>0</xdr:rowOff>
        </xdr:from>
        <xdr:to>
          <xdr:col>5</xdr:col>
          <xdr:colOff>7620</xdr:colOff>
          <xdr:row>52</xdr:row>
          <xdr:rowOff>0</xdr:rowOff>
        </xdr:to>
        <xdr:sp macro="" textlink="">
          <xdr:nvSpPr>
            <xdr:cNvPr id="1351" name="Drop Down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52</xdr:row>
          <xdr:rowOff>0</xdr:rowOff>
        </xdr:from>
        <xdr:to>
          <xdr:col>5</xdr:col>
          <xdr:colOff>7620</xdr:colOff>
          <xdr:row>53</xdr:row>
          <xdr:rowOff>0</xdr:rowOff>
        </xdr:to>
        <xdr:sp macro="" textlink="">
          <xdr:nvSpPr>
            <xdr:cNvPr id="1352" name="Drop Down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53</xdr:row>
          <xdr:rowOff>0</xdr:rowOff>
        </xdr:from>
        <xdr:to>
          <xdr:col>5</xdr:col>
          <xdr:colOff>7620</xdr:colOff>
          <xdr:row>54</xdr:row>
          <xdr:rowOff>0</xdr:rowOff>
        </xdr:to>
        <xdr:sp macro="" textlink="">
          <xdr:nvSpPr>
            <xdr:cNvPr id="1353" name="Drop Down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54</xdr:row>
          <xdr:rowOff>0</xdr:rowOff>
        </xdr:from>
        <xdr:to>
          <xdr:col>5</xdr:col>
          <xdr:colOff>7620</xdr:colOff>
          <xdr:row>55</xdr:row>
          <xdr:rowOff>0</xdr:rowOff>
        </xdr:to>
        <xdr:sp macro="" textlink="">
          <xdr:nvSpPr>
            <xdr:cNvPr id="1354" name="Drop Down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55</xdr:row>
          <xdr:rowOff>0</xdr:rowOff>
        </xdr:from>
        <xdr:to>
          <xdr:col>5</xdr:col>
          <xdr:colOff>7620</xdr:colOff>
          <xdr:row>56</xdr:row>
          <xdr:rowOff>0</xdr:rowOff>
        </xdr:to>
        <xdr:sp macro="" textlink="">
          <xdr:nvSpPr>
            <xdr:cNvPr id="1355" name="Drop Down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56</xdr:row>
          <xdr:rowOff>0</xdr:rowOff>
        </xdr:from>
        <xdr:to>
          <xdr:col>5</xdr:col>
          <xdr:colOff>7620</xdr:colOff>
          <xdr:row>57</xdr:row>
          <xdr:rowOff>0</xdr:rowOff>
        </xdr:to>
        <xdr:sp macro="" textlink="">
          <xdr:nvSpPr>
            <xdr:cNvPr id="1356" name="Drop Down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57</xdr:row>
          <xdr:rowOff>0</xdr:rowOff>
        </xdr:from>
        <xdr:to>
          <xdr:col>5</xdr:col>
          <xdr:colOff>7620</xdr:colOff>
          <xdr:row>58</xdr:row>
          <xdr:rowOff>0</xdr:rowOff>
        </xdr:to>
        <xdr:sp macro="" textlink="">
          <xdr:nvSpPr>
            <xdr:cNvPr id="1357" name="Drop Dow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58</xdr:row>
          <xdr:rowOff>0</xdr:rowOff>
        </xdr:from>
        <xdr:to>
          <xdr:col>5</xdr:col>
          <xdr:colOff>7620</xdr:colOff>
          <xdr:row>59</xdr:row>
          <xdr:rowOff>0</xdr:rowOff>
        </xdr:to>
        <xdr:sp macro="" textlink="">
          <xdr:nvSpPr>
            <xdr:cNvPr id="1358" name="Drop Dow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59</xdr:row>
          <xdr:rowOff>0</xdr:rowOff>
        </xdr:from>
        <xdr:to>
          <xdr:col>5</xdr:col>
          <xdr:colOff>7620</xdr:colOff>
          <xdr:row>60</xdr:row>
          <xdr:rowOff>0</xdr:rowOff>
        </xdr:to>
        <xdr:sp macro="" textlink="">
          <xdr:nvSpPr>
            <xdr:cNvPr id="1359" name="Drop Down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60</xdr:row>
          <xdr:rowOff>0</xdr:rowOff>
        </xdr:from>
        <xdr:to>
          <xdr:col>5</xdr:col>
          <xdr:colOff>7620</xdr:colOff>
          <xdr:row>61</xdr:row>
          <xdr:rowOff>0</xdr:rowOff>
        </xdr:to>
        <xdr:sp macro="" textlink="">
          <xdr:nvSpPr>
            <xdr:cNvPr id="1360" name="Drop Down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61</xdr:row>
          <xdr:rowOff>0</xdr:rowOff>
        </xdr:from>
        <xdr:to>
          <xdr:col>5</xdr:col>
          <xdr:colOff>7620</xdr:colOff>
          <xdr:row>62</xdr:row>
          <xdr:rowOff>0</xdr:rowOff>
        </xdr:to>
        <xdr:sp macro="" textlink="">
          <xdr:nvSpPr>
            <xdr:cNvPr id="1361" name="Drop Down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62</xdr:row>
          <xdr:rowOff>0</xdr:rowOff>
        </xdr:from>
        <xdr:to>
          <xdr:col>5</xdr:col>
          <xdr:colOff>7620</xdr:colOff>
          <xdr:row>63</xdr:row>
          <xdr:rowOff>0</xdr:rowOff>
        </xdr:to>
        <xdr:sp macro="" textlink="">
          <xdr:nvSpPr>
            <xdr:cNvPr id="1362" name="Drop Down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63</xdr:row>
          <xdr:rowOff>0</xdr:rowOff>
        </xdr:from>
        <xdr:to>
          <xdr:col>5</xdr:col>
          <xdr:colOff>7620</xdr:colOff>
          <xdr:row>64</xdr:row>
          <xdr:rowOff>0</xdr:rowOff>
        </xdr:to>
        <xdr:sp macro="" textlink="">
          <xdr:nvSpPr>
            <xdr:cNvPr id="1363" name="Drop Down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64</xdr:row>
          <xdr:rowOff>0</xdr:rowOff>
        </xdr:from>
        <xdr:to>
          <xdr:col>5</xdr:col>
          <xdr:colOff>7620</xdr:colOff>
          <xdr:row>65</xdr:row>
          <xdr:rowOff>0</xdr:rowOff>
        </xdr:to>
        <xdr:sp macro="" textlink="">
          <xdr:nvSpPr>
            <xdr:cNvPr id="1364" name="Drop Down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65</xdr:row>
          <xdr:rowOff>0</xdr:rowOff>
        </xdr:from>
        <xdr:to>
          <xdr:col>5</xdr:col>
          <xdr:colOff>7620</xdr:colOff>
          <xdr:row>66</xdr:row>
          <xdr:rowOff>0</xdr:rowOff>
        </xdr:to>
        <xdr:sp macro="" textlink="">
          <xdr:nvSpPr>
            <xdr:cNvPr id="1365" name="Drop Down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66</xdr:row>
          <xdr:rowOff>0</xdr:rowOff>
        </xdr:from>
        <xdr:to>
          <xdr:col>5</xdr:col>
          <xdr:colOff>7620</xdr:colOff>
          <xdr:row>67</xdr:row>
          <xdr:rowOff>0</xdr:rowOff>
        </xdr:to>
        <xdr:sp macro="" textlink="">
          <xdr:nvSpPr>
            <xdr:cNvPr id="1366" name="Drop Down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67</xdr:row>
          <xdr:rowOff>0</xdr:rowOff>
        </xdr:from>
        <xdr:to>
          <xdr:col>5</xdr:col>
          <xdr:colOff>7620</xdr:colOff>
          <xdr:row>68</xdr:row>
          <xdr:rowOff>0</xdr:rowOff>
        </xdr:to>
        <xdr:sp macro="" textlink="">
          <xdr:nvSpPr>
            <xdr:cNvPr id="1367" name="Drop Down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68</xdr:row>
          <xdr:rowOff>0</xdr:rowOff>
        </xdr:from>
        <xdr:to>
          <xdr:col>5</xdr:col>
          <xdr:colOff>7620</xdr:colOff>
          <xdr:row>69</xdr:row>
          <xdr:rowOff>0</xdr:rowOff>
        </xdr:to>
        <xdr:sp macro="" textlink="">
          <xdr:nvSpPr>
            <xdr:cNvPr id="1368" name="Drop Dow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69</xdr:row>
          <xdr:rowOff>0</xdr:rowOff>
        </xdr:from>
        <xdr:to>
          <xdr:col>5</xdr:col>
          <xdr:colOff>7620</xdr:colOff>
          <xdr:row>70</xdr:row>
          <xdr:rowOff>0</xdr:rowOff>
        </xdr:to>
        <xdr:sp macro="" textlink="">
          <xdr:nvSpPr>
            <xdr:cNvPr id="1369" name="Drop Dow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70</xdr:row>
          <xdr:rowOff>0</xdr:rowOff>
        </xdr:from>
        <xdr:to>
          <xdr:col>5</xdr:col>
          <xdr:colOff>7620</xdr:colOff>
          <xdr:row>71</xdr:row>
          <xdr:rowOff>0</xdr:rowOff>
        </xdr:to>
        <xdr:sp macro="" textlink="">
          <xdr:nvSpPr>
            <xdr:cNvPr id="1370" name="Drop Down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71</xdr:row>
          <xdr:rowOff>0</xdr:rowOff>
        </xdr:from>
        <xdr:to>
          <xdr:col>5</xdr:col>
          <xdr:colOff>7620</xdr:colOff>
          <xdr:row>72</xdr:row>
          <xdr:rowOff>0</xdr:rowOff>
        </xdr:to>
        <xdr:sp macro="" textlink="">
          <xdr:nvSpPr>
            <xdr:cNvPr id="1371" name="Drop Dow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72</xdr:row>
          <xdr:rowOff>0</xdr:rowOff>
        </xdr:from>
        <xdr:to>
          <xdr:col>5</xdr:col>
          <xdr:colOff>7620</xdr:colOff>
          <xdr:row>73</xdr:row>
          <xdr:rowOff>0</xdr:rowOff>
        </xdr:to>
        <xdr:sp macro="" textlink="">
          <xdr:nvSpPr>
            <xdr:cNvPr id="1372" name="Drop Dow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73</xdr:row>
          <xdr:rowOff>0</xdr:rowOff>
        </xdr:from>
        <xdr:to>
          <xdr:col>5</xdr:col>
          <xdr:colOff>7620</xdr:colOff>
          <xdr:row>74</xdr:row>
          <xdr:rowOff>0</xdr:rowOff>
        </xdr:to>
        <xdr:sp macro="" textlink="">
          <xdr:nvSpPr>
            <xdr:cNvPr id="1373" name="Drop Down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74</xdr:row>
          <xdr:rowOff>0</xdr:rowOff>
        </xdr:from>
        <xdr:to>
          <xdr:col>5</xdr:col>
          <xdr:colOff>7620</xdr:colOff>
          <xdr:row>75</xdr:row>
          <xdr:rowOff>0</xdr:rowOff>
        </xdr:to>
        <xdr:sp macro="" textlink="">
          <xdr:nvSpPr>
            <xdr:cNvPr id="1374" name="Drop Down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75</xdr:row>
          <xdr:rowOff>0</xdr:rowOff>
        </xdr:from>
        <xdr:to>
          <xdr:col>5</xdr:col>
          <xdr:colOff>7620</xdr:colOff>
          <xdr:row>76</xdr:row>
          <xdr:rowOff>0</xdr:rowOff>
        </xdr:to>
        <xdr:sp macro="" textlink="">
          <xdr:nvSpPr>
            <xdr:cNvPr id="1375" name="Drop Down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76</xdr:row>
          <xdr:rowOff>0</xdr:rowOff>
        </xdr:from>
        <xdr:to>
          <xdr:col>5</xdr:col>
          <xdr:colOff>7620</xdr:colOff>
          <xdr:row>77</xdr:row>
          <xdr:rowOff>0</xdr:rowOff>
        </xdr:to>
        <xdr:sp macro="" textlink="">
          <xdr:nvSpPr>
            <xdr:cNvPr id="1376" name="Drop Down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77</xdr:row>
          <xdr:rowOff>0</xdr:rowOff>
        </xdr:from>
        <xdr:to>
          <xdr:col>5</xdr:col>
          <xdr:colOff>7620</xdr:colOff>
          <xdr:row>78</xdr:row>
          <xdr:rowOff>0</xdr:rowOff>
        </xdr:to>
        <xdr:sp macro="" textlink="">
          <xdr:nvSpPr>
            <xdr:cNvPr id="1377" name="Drop Down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78</xdr:row>
          <xdr:rowOff>0</xdr:rowOff>
        </xdr:from>
        <xdr:to>
          <xdr:col>5</xdr:col>
          <xdr:colOff>7620</xdr:colOff>
          <xdr:row>79</xdr:row>
          <xdr:rowOff>0</xdr:rowOff>
        </xdr:to>
        <xdr:sp macro="" textlink="">
          <xdr:nvSpPr>
            <xdr:cNvPr id="1378" name="Drop Down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79</xdr:row>
          <xdr:rowOff>0</xdr:rowOff>
        </xdr:from>
        <xdr:to>
          <xdr:col>5</xdr:col>
          <xdr:colOff>7620</xdr:colOff>
          <xdr:row>80</xdr:row>
          <xdr:rowOff>0</xdr:rowOff>
        </xdr:to>
        <xdr:sp macro="" textlink="">
          <xdr:nvSpPr>
            <xdr:cNvPr id="1379" name="Drop Down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80</xdr:row>
          <xdr:rowOff>0</xdr:rowOff>
        </xdr:from>
        <xdr:to>
          <xdr:col>5</xdr:col>
          <xdr:colOff>7620</xdr:colOff>
          <xdr:row>81</xdr:row>
          <xdr:rowOff>0</xdr:rowOff>
        </xdr:to>
        <xdr:sp macro="" textlink="">
          <xdr:nvSpPr>
            <xdr:cNvPr id="1380" name="Drop Down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81</xdr:row>
          <xdr:rowOff>0</xdr:rowOff>
        </xdr:from>
        <xdr:to>
          <xdr:col>5</xdr:col>
          <xdr:colOff>7620</xdr:colOff>
          <xdr:row>82</xdr:row>
          <xdr:rowOff>0</xdr:rowOff>
        </xdr:to>
        <xdr:sp macro="" textlink="">
          <xdr:nvSpPr>
            <xdr:cNvPr id="1381" name="Drop Down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82</xdr:row>
          <xdr:rowOff>0</xdr:rowOff>
        </xdr:from>
        <xdr:to>
          <xdr:col>5</xdr:col>
          <xdr:colOff>7620</xdr:colOff>
          <xdr:row>83</xdr:row>
          <xdr:rowOff>0</xdr:rowOff>
        </xdr:to>
        <xdr:sp macro="" textlink="">
          <xdr:nvSpPr>
            <xdr:cNvPr id="1382" name="Drop Down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83</xdr:row>
          <xdr:rowOff>0</xdr:rowOff>
        </xdr:from>
        <xdr:to>
          <xdr:col>5</xdr:col>
          <xdr:colOff>7620</xdr:colOff>
          <xdr:row>84</xdr:row>
          <xdr:rowOff>0</xdr:rowOff>
        </xdr:to>
        <xdr:sp macro="" textlink="">
          <xdr:nvSpPr>
            <xdr:cNvPr id="1383" name="Drop Down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84</xdr:row>
          <xdr:rowOff>0</xdr:rowOff>
        </xdr:from>
        <xdr:to>
          <xdr:col>5</xdr:col>
          <xdr:colOff>7620</xdr:colOff>
          <xdr:row>85</xdr:row>
          <xdr:rowOff>0</xdr:rowOff>
        </xdr:to>
        <xdr:sp macro="" textlink="">
          <xdr:nvSpPr>
            <xdr:cNvPr id="1384" name="Drop Down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85</xdr:row>
          <xdr:rowOff>0</xdr:rowOff>
        </xdr:from>
        <xdr:to>
          <xdr:col>5</xdr:col>
          <xdr:colOff>7620</xdr:colOff>
          <xdr:row>86</xdr:row>
          <xdr:rowOff>0</xdr:rowOff>
        </xdr:to>
        <xdr:sp macro="" textlink="">
          <xdr:nvSpPr>
            <xdr:cNvPr id="1385" name="Drop Down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86</xdr:row>
          <xdr:rowOff>0</xdr:rowOff>
        </xdr:from>
        <xdr:to>
          <xdr:col>5</xdr:col>
          <xdr:colOff>7620</xdr:colOff>
          <xdr:row>87</xdr:row>
          <xdr:rowOff>0</xdr:rowOff>
        </xdr:to>
        <xdr:sp macro="" textlink="">
          <xdr:nvSpPr>
            <xdr:cNvPr id="1386" name="Drop Down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87</xdr:row>
          <xdr:rowOff>0</xdr:rowOff>
        </xdr:from>
        <xdr:to>
          <xdr:col>5</xdr:col>
          <xdr:colOff>7620</xdr:colOff>
          <xdr:row>88</xdr:row>
          <xdr:rowOff>0</xdr:rowOff>
        </xdr:to>
        <xdr:sp macro="" textlink="">
          <xdr:nvSpPr>
            <xdr:cNvPr id="1387" name="Drop Down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88</xdr:row>
          <xdr:rowOff>0</xdr:rowOff>
        </xdr:from>
        <xdr:to>
          <xdr:col>5</xdr:col>
          <xdr:colOff>7620</xdr:colOff>
          <xdr:row>89</xdr:row>
          <xdr:rowOff>0</xdr:rowOff>
        </xdr:to>
        <xdr:sp macro="" textlink="">
          <xdr:nvSpPr>
            <xdr:cNvPr id="1388" name="Drop Down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5:H66"/>
  <sheetViews>
    <sheetView tabSelected="1" workbookViewId="0">
      <selection activeCell="B66" sqref="B66"/>
    </sheetView>
  </sheetViews>
  <sheetFormatPr baseColWidth="10" defaultRowHeight="14.4" x14ac:dyDescent="0.3"/>
  <cols>
    <col min="1" max="1" width="6.88671875" customWidth="1"/>
    <col min="2" max="2" width="10.6640625" customWidth="1"/>
    <col min="3" max="3" width="7.44140625" customWidth="1"/>
    <col min="4" max="4" width="12.5546875" customWidth="1"/>
    <col min="5" max="5" width="6.44140625" customWidth="1"/>
    <col min="8" max="8" width="9.88671875" customWidth="1"/>
  </cols>
  <sheetData>
    <row r="5" spans="1:8" ht="33.6" x14ac:dyDescent="0.65">
      <c r="A5" s="37" t="s">
        <v>0</v>
      </c>
      <c r="B5" s="37"/>
      <c r="C5" s="37"/>
      <c r="D5" s="37"/>
      <c r="E5" s="37"/>
      <c r="F5" s="37"/>
      <c r="G5" s="37"/>
      <c r="H5" s="37"/>
    </row>
    <row r="6" spans="1:8" ht="25.8" x14ac:dyDescent="0.5">
      <c r="A6" s="38" t="s">
        <v>1</v>
      </c>
      <c r="B6" s="38"/>
      <c r="C6" s="38"/>
      <c r="D6" s="38"/>
      <c r="E6" s="38"/>
      <c r="F6" s="38"/>
      <c r="G6" s="38"/>
      <c r="H6" s="38"/>
    </row>
    <row r="7" spans="1:8" x14ac:dyDescent="0.3">
      <c r="A7" s="43" t="s">
        <v>2</v>
      </c>
      <c r="B7" s="43"/>
      <c r="C7" s="43"/>
      <c r="D7" s="43"/>
      <c r="E7" s="43"/>
      <c r="F7" s="43"/>
      <c r="G7" s="43"/>
      <c r="H7" s="43"/>
    </row>
    <row r="8" spans="1:8" x14ac:dyDescent="0.3">
      <c r="A8" s="43" t="s">
        <v>56</v>
      </c>
      <c r="B8" s="43"/>
      <c r="C8" s="43"/>
      <c r="D8" s="43"/>
      <c r="E8" s="43"/>
      <c r="F8" s="43"/>
      <c r="G8" s="43"/>
      <c r="H8" s="43"/>
    </row>
    <row r="9" spans="1:8" ht="9.6" customHeight="1" x14ac:dyDescent="0.3"/>
    <row r="10" spans="1:8" x14ac:dyDescent="0.3">
      <c r="B10" s="1" t="s">
        <v>74</v>
      </c>
    </row>
    <row r="11" spans="1:8" x14ac:dyDescent="0.3">
      <c r="B11" t="s">
        <v>3</v>
      </c>
      <c r="D11" s="17"/>
      <c r="E11" s="17"/>
      <c r="F11" s="17"/>
      <c r="G11" s="17"/>
      <c r="H11" s="17"/>
    </row>
    <row r="12" spans="1:8" x14ac:dyDescent="0.3">
      <c r="B12" t="s">
        <v>4</v>
      </c>
      <c r="D12" s="18"/>
      <c r="E12" s="18"/>
      <c r="F12" s="18"/>
      <c r="G12" s="18"/>
      <c r="H12" s="18"/>
    </row>
    <row r="13" spans="1:8" x14ac:dyDescent="0.3">
      <c r="B13" t="s">
        <v>63</v>
      </c>
      <c r="D13" s="18"/>
      <c r="E13" s="18"/>
      <c r="F13" s="18"/>
      <c r="G13" s="18"/>
      <c r="H13" s="18"/>
    </row>
    <row r="14" spans="1:8" x14ac:dyDescent="0.3">
      <c r="B14" t="s">
        <v>64</v>
      </c>
      <c r="D14" s="18"/>
      <c r="E14" s="18"/>
      <c r="F14" s="18"/>
      <c r="G14" s="18"/>
      <c r="H14" s="18"/>
    </row>
    <row r="16" spans="1:8" x14ac:dyDescent="0.3">
      <c r="B16" s="1" t="s">
        <v>73</v>
      </c>
    </row>
    <row r="17" spans="2:8" x14ac:dyDescent="0.3">
      <c r="D17" s="17"/>
      <c r="E17" s="17"/>
      <c r="F17" s="17"/>
      <c r="G17" s="17"/>
      <c r="H17" s="17"/>
    </row>
    <row r="19" spans="2:8" x14ac:dyDescent="0.3">
      <c r="B19" s="1" t="s">
        <v>5</v>
      </c>
    </row>
    <row r="20" spans="2:8" x14ac:dyDescent="0.3">
      <c r="C20" t="s">
        <v>7</v>
      </c>
      <c r="D20" s="17"/>
      <c r="E20" t="s">
        <v>8</v>
      </c>
      <c r="F20" s="17"/>
    </row>
    <row r="22" spans="2:8" x14ac:dyDescent="0.3">
      <c r="B22" s="1" t="s">
        <v>6</v>
      </c>
    </row>
    <row r="23" spans="2:8" x14ac:dyDescent="0.3">
      <c r="B23" t="s">
        <v>4</v>
      </c>
      <c r="D23" s="17"/>
      <c r="E23" s="17"/>
      <c r="F23" s="17"/>
      <c r="G23" s="17"/>
      <c r="H23" s="17"/>
    </row>
    <row r="25" spans="2:8" x14ac:dyDescent="0.3">
      <c r="B25" s="1" t="s">
        <v>65</v>
      </c>
    </row>
    <row r="26" spans="2:8" x14ac:dyDescent="0.3">
      <c r="B26" t="s">
        <v>66</v>
      </c>
      <c r="C26" s="19"/>
      <c r="D26" t="s">
        <v>67</v>
      </c>
      <c r="E26" s="32"/>
      <c r="F26" s="6" t="s">
        <v>48</v>
      </c>
      <c r="G26" s="5">
        <f>C26+E26</f>
        <v>0</v>
      </c>
    </row>
    <row r="27" spans="2:8" x14ac:dyDescent="0.3">
      <c r="D27" t="s">
        <v>41</v>
      </c>
      <c r="E27" s="28"/>
      <c r="F27" s="6" t="s">
        <v>47</v>
      </c>
      <c r="G27" s="28"/>
    </row>
    <row r="28" spans="2:8" x14ac:dyDescent="0.3">
      <c r="E28" s="27"/>
      <c r="G28" s="27"/>
    </row>
    <row r="29" spans="2:8" x14ac:dyDescent="0.3">
      <c r="B29" s="1" t="s">
        <v>69</v>
      </c>
    </row>
    <row r="30" spans="2:8" x14ac:dyDescent="0.3">
      <c r="B30" t="s">
        <v>29</v>
      </c>
      <c r="D30" s="17"/>
      <c r="E30" s="17"/>
      <c r="F30" s="17"/>
      <c r="G30" s="17"/>
      <c r="H30" s="17"/>
    </row>
    <row r="32" spans="2:8" x14ac:dyDescent="0.3">
      <c r="B32" t="s">
        <v>30</v>
      </c>
      <c r="D32" s="17"/>
      <c r="E32" s="17"/>
      <c r="F32" s="17"/>
      <c r="G32" s="17"/>
      <c r="H32" s="17"/>
    </row>
    <row r="33" spans="2:8" x14ac:dyDescent="0.3">
      <c r="B33" t="s">
        <v>31</v>
      </c>
      <c r="D33" s="18"/>
      <c r="E33" s="18"/>
      <c r="F33" s="18"/>
      <c r="G33" s="18"/>
      <c r="H33" s="18"/>
    </row>
    <row r="35" spans="2:8" x14ac:dyDescent="0.3">
      <c r="B35" t="s">
        <v>32</v>
      </c>
      <c r="D35" s="17"/>
      <c r="E35" s="17"/>
      <c r="F35" s="17"/>
      <c r="G35" s="17"/>
      <c r="H35" s="17"/>
    </row>
    <row r="37" spans="2:8" x14ac:dyDescent="0.3">
      <c r="B37" s="33" t="s">
        <v>68</v>
      </c>
    </row>
    <row r="38" spans="2:8" x14ac:dyDescent="0.3">
      <c r="B38" s="33" t="s">
        <v>57</v>
      </c>
    </row>
    <row r="39" spans="2:8" x14ac:dyDescent="0.3">
      <c r="B39" s="33" t="s">
        <v>58</v>
      </c>
    </row>
    <row r="40" spans="2:8" x14ac:dyDescent="0.3">
      <c r="B40" s="33" t="s">
        <v>49</v>
      </c>
    </row>
    <row r="41" spans="2:8" x14ac:dyDescent="0.3">
      <c r="B41" s="33" t="s">
        <v>59</v>
      </c>
    </row>
    <row r="43" spans="2:8" ht="15" customHeight="1" x14ac:dyDescent="0.3">
      <c r="B43" s="41" t="s">
        <v>50</v>
      </c>
      <c r="C43" s="41"/>
      <c r="D43" s="41"/>
      <c r="E43" s="41"/>
      <c r="F43" s="41"/>
      <c r="G43" s="41"/>
      <c r="H43" s="41"/>
    </row>
    <row r="44" spans="2:8" x14ac:dyDescent="0.3">
      <c r="B44" s="41"/>
      <c r="C44" s="41"/>
      <c r="D44" s="41"/>
      <c r="E44" s="41"/>
      <c r="F44" s="41"/>
      <c r="G44" s="41"/>
      <c r="H44" s="41"/>
    </row>
    <row r="45" spans="2:8" x14ac:dyDescent="0.3">
      <c r="B45" s="41"/>
      <c r="C45" s="41"/>
      <c r="D45" s="41"/>
      <c r="E45" s="41"/>
      <c r="F45" s="41"/>
      <c r="G45" s="41"/>
      <c r="H45" s="41"/>
    </row>
    <row r="47" spans="2:8" ht="12.6" customHeight="1" x14ac:dyDescent="0.3">
      <c r="B47" s="17"/>
      <c r="C47" s="26"/>
      <c r="D47" s="26"/>
      <c r="E47" s="29"/>
      <c r="F47" s="26"/>
      <c r="G47" s="26"/>
      <c r="H47" s="26"/>
    </row>
    <row r="48" spans="2:8" x14ac:dyDescent="0.3">
      <c r="B48" t="s">
        <v>42</v>
      </c>
      <c r="F48" t="s">
        <v>70</v>
      </c>
    </row>
    <row r="51" spans="1:8" ht="33.75" customHeight="1" x14ac:dyDescent="0.45">
      <c r="A51" s="42" t="s">
        <v>51</v>
      </c>
      <c r="B51" s="42"/>
      <c r="C51" s="42"/>
      <c r="D51" s="42"/>
      <c r="E51" s="42"/>
      <c r="F51" s="42"/>
      <c r="G51" s="42"/>
      <c r="H51" s="42"/>
    </row>
    <row r="53" spans="1:8" ht="23.4" x14ac:dyDescent="0.45">
      <c r="A53" s="42" t="s">
        <v>52</v>
      </c>
      <c r="B53" s="42"/>
      <c r="C53" s="42"/>
      <c r="D53" s="42"/>
      <c r="E53" s="42"/>
      <c r="F53" s="42"/>
      <c r="G53" s="42"/>
      <c r="H53" s="42"/>
    </row>
    <row r="56" spans="1:8" x14ac:dyDescent="0.3">
      <c r="A56" s="2" t="s">
        <v>43</v>
      </c>
      <c r="B56" s="2"/>
      <c r="C56" s="2"/>
      <c r="D56" s="31"/>
      <c r="E56" s="30"/>
      <c r="F56" s="30"/>
    </row>
    <row r="58" spans="1:8" x14ac:dyDescent="0.3">
      <c r="A58" s="36" t="s">
        <v>71</v>
      </c>
      <c r="B58" s="36"/>
      <c r="C58" s="36"/>
      <c r="E58" s="30"/>
      <c r="F58" s="30"/>
    </row>
    <row r="60" spans="1:8" x14ac:dyDescent="0.3">
      <c r="A60" s="39" t="s">
        <v>72</v>
      </c>
      <c r="B60" s="39"/>
      <c r="C60" s="39"/>
      <c r="D60" s="39"/>
      <c r="E60" s="30"/>
      <c r="F60" s="30"/>
    </row>
    <row r="62" spans="1:8" x14ac:dyDescent="0.3">
      <c r="A62" s="40" t="s">
        <v>44</v>
      </c>
      <c r="B62" s="40"/>
      <c r="C62" s="40"/>
      <c r="D62" s="40"/>
      <c r="E62" s="30"/>
      <c r="F62" s="30"/>
    </row>
    <row r="64" spans="1:8" x14ac:dyDescent="0.3">
      <c r="A64" t="s">
        <v>45</v>
      </c>
      <c r="E64" s="30"/>
      <c r="F64" s="30"/>
    </row>
    <row r="66" spans="1:6" x14ac:dyDescent="0.3">
      <c r="A66" t="s">
        <v>46</v>
      </c>
      <c r="E66" s="30"/>
      <c r="F66" s="30"/>
    </row>
  </sheetData>
  <sheetProtection algorithmName="SHA-512" hashValue="dbdSjFmHClfwMFU2UN5O5l7e1gXA8UBcuaTUK0mBwjFt3VZV5mQxnblNCXlxHoRdyfI+NWn6FfkYOfKj4/UHkg==" saltValue="xBP345XWwGlfxxCwyUCueg==" spinCount="100000" sheet="1" objects="1" scenarios="1"/>
  <mergeCells count="9">
    <mergeCell ref="A5:H5"/>
    <mergeCell ref="A6:H6"/>
    <mergeCell ref="A60:D60"/>
    <mergeCell ref="A62:D62"/>
    <mergeCell ref="B43:H45"/>
    <mergeCell ref="A51:H51"/>
    <mergeCell ref="A53:H53"/>
    <mergeCell ref="A7:H7"/>
    <mergeCell ref="A8:H8"/>
  </mergeCells>
  <pageMargins left="0.70866141732283472" right="0.70866141732283472" top="0.78740157480314965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5:I34"/>
  <sheetViews>
    <sheetView topLeftCell="A7" workbookViewId="0">
      <selection activeCell="J21" sqref="J21:K21"/>
    </sheetView>
  </sheetViews>
  <sheetFormatPr baseColWidth="10" defaultRowHeight="14.4" x14ac:dyDescent="0.3"/>
  <cols>
    <col min="1" max="1" width="3.33203125" customWidth="1"/>
    <col min="2" max="2" width="4.5546875" customWidth="1"/>
    <col min="3" max="3" width="10.6640625" customWidth="1"/>
    <col min="4" max="4" width="17.6640625" customWidth="1"/>
    <col min="5" max="5" width="3.33203125" customWidth="1"/>
    <col min="6" max="6" width="4.5546875" customWidth="1"/>
    <col min="7" max="7" width="10.6640625" customWidth="1"/>
    <col min="8" max="8" width="17.6640625" customWidth="1"/>
    <col min="9" max="9" width="8" customWidth="1"/>
  </cols>
  <sheetData>
    <row r="5" spans="1:9" ht="33.6" x14ac:dyDescent="0.65">
      <c r="A5" s="37" t="s">
        <v>53</v>
      </c>
      <c r="B5" s="37"/>
      <c r="C5" s="37"/>
      <c r="D5" s="37"/>
      <c r="E5" s="37"/>
      <c r="F5" s="37"/>
      <c r="G5" s="37"/>
      <c r="H5" s="11"/>
      <c r="I5" s="11"/>
    </row>
    <row r="7" spans="1:9" x14ac:dyDescent="0.3">
      <c r="A7" t="s">
        <v>10</v>
      </c>
      <c r="D7" t="s">
        <v>34</v>
      </c>
      <c r="E7" t="s">
        <v>11</v>
      </c>
      <c r="H7" t="s">
        <v>34</v>
      </c>
    </row>
    <row r="9" spans="1:9" x14ac:dyDescent="0.3">
      <c r="A9" t="s">
        <v>39</v>
      </c>
      <c r="E9" t="s">
        <v>39</v>
      </c>
    </row>
    <row r="10" spans="1:9" x14ac:dyDescent="0.3">
      <c r="A10">
        <v>1</v>
      </c>
      <c r="C10" s="14">
        <v>150</v>
      </c>
      <c r="D10" s="14" t="s">
        <v>35</v>
      </c>
      <c r="E10">
        <v>1</v>
      </c>
      <c r="G10" s="14">
        <v>200</v>
      </c>
      <c r="H10" s="16" t="s">
        <v>36</v>
      </c>
    </row>
    <row r="11" spans="1:9" x14ac:dyDescent="0.3">
      <c r="A11">
        <v>2</v>
      </c>
      <c r="C11" s="15">
        <v>20</v>
      </c>
      <c r="D11" s="14" t="s">
        <v>37</v>
      </c>
      <c r="E11">
        <v>2</v>
      </c>
      <c r="G11" s="14">
        <v>112</v>
      </c>
      <c r="H11" s="16" t="s">
        <v>38</v>
      </c>
    </row>
    <row r="12" spans="1:9" x14ac:dyDescent="0.3">
      <c r="A12">
        <v>3</v>
      </c>
      <c r="C12" s="14">
        <v>50</v>
      </c>
      <c r="D12" s="14" t="s">
        <v>61</v>
      </c>
      <c r="E12">
        <v>3</v>
      </c>
      <c r="G12" s="14">
        <v>50</v>
      </c>
      <c r="H12" s="16" t="s">
        <v>62</v>
      </c>
    </row>
    <row r="13" spans="1:9" x14ac:dyDescent="0.3">
      <c r="A13">
        <v>4</v>
      </c>
      <c r="C13" s="14"/>
      <c r="D13" s="14"/>
      <c r="E13">
        <v>4</v>
      </c>
      <c r="G13" s="14"/>
      <c r="H13" s="16"/>
    </row>
    <row r="14" spans="1:9" x14ac:dyDescent="0.3">
      <c r="A14">
        <v>5</v>
      </c>
      <c r="C14" s="14"/>
      <c r="D14" s="14"/>
      <c r="E14">
        <v>5</v>
      </c>
      <c r="G14" s="14"/>
      <c r="H14" s="16"/>
    </row>
    <row r="15" spans="1:9" x14ac:dyDescent="0.3">
      <c r="A15">
        <v>6</v>
      </c>
      <c r="C15" s="14"/>
      <c r="D15" s="14"/>
      <c r="E15">
        <v>6</v>
      </c>
      <c r="G15" s="14"/>
      <c r="H15" s="16"/>
    </row>
    <row r="16" spans="1:9" x14ac:dyDescent="0.3">
      <c r="A16">
        <v>7</v>
      </c>
      <c r="C16" s="14"/>
      <c r="D16" s="14"/>
      <c r="E16">
        <v>7</v>
      </c>
      <c r="G16" s="14"/>
      <c r="H16" s="16"/>
    </row>
    <row r="17" spans="1:8" x14ac:dyDescent="0.3">
      <c r="A17">
        <v>8</v>
      </c>
      <c r="C17" s="14"/>
      <c r="D17" s="14"/>
      <c r="E17">
        <v>8</v>
      </c>
      <c r="G17" s="14"/>
      <c r="H17" s="16"/>
    </row>
    <row r="18" spans="1:8" x14ac:dyDescent="0.3">
      <c r="A18">
        <v>9</v>
      </c>
      <c r="C18" s="14"/>
      <c r="D18" s="14"/>
      <c r="E18">
        <v>9</v>
      </c>
      <c r="G18" s="14"/>
      <c r="H18" s="16"/>
    </row>
    <row r="19" spans="1:8" x14ac:dyDescent="0.3">
      <c r="A19">
        <v>10</v>
      </c>
      <c r="C19" s="14"/>
      <c r="D19" s="14"/>
      <c r="E19">
        <v>10</v>
      </c>
      <c r="G19" s="14"/>
      <c r="H19" s="16"/>
    </row>
    <row r="20" spans="1:8" x14ac:dyDescent="0.3">
      <c r="A20">
        <v>11</v>
      </c>
      <c r="C20" s="14"/>
      <c r="D20" s="14"/>
      <c r="E20">
        <v>11</v>
      </c>
      <c r="G20" s="14"/>
      <c r="H20" s="16"/>
    </row>
    <row r="21" spans="1:8" x14ac:dyDescent="0.3">
      <c r="A21">
        <v>12</v>
      </c>
      <c r="C21" s="14"/>
      <c r="D21" s="14"/>
      <c r="E21">
        <v>12</v>
      </c>
      <c r="G21" s="14"/>
      <c r="H21" s="16"/>
    </row>
    <row r="22" spans="1:8" x14ac:dyDescent="0.3">
      <c r="A22">
        <v>13</v>
      </c>
      <c r="C22" s="14"/>
      <c r="D22" s="14"/>
      <c r="E22">
        <v>13</v>
      </c>
      <c r="G22" s="14"/>
      <c r="H22" s="16"/>
    </row>
    <row r="23" spans="1:8" x14ac:dyDescent="0.3">
      <c r="A23">
        <v>14</v>
      </c>
      <c r="C23" s="14"/>
      <c r="D23" s="14"/>
      <c r="E23">
        <v>14</v>
      </c>
      <c r="G23" s="14"/>
      <c r="H23" s="16"/>
    </row>
    <row r="24" spans="1:8" x14ac:dyDescent="0.3">
      <c r="A24">
        <v>15</v>
      </c>
      <c r="C24" s="14"/>
      <c r="D24" s="14"/>
      <c r="E24">
        <v>15</v>
      </c>
      <c r="G24" s="14"/>
      <c r="H24" s="16"/>
    </row>
    <row r="25" spans="1:8" x14ac:dyDescent="0.3">
      <c r="A25">
        <v>16</v>
      </c>
      <c r="C25" s="14"/>
      <c r="D25" s="14"/>
      <c r="E25">
        <v>16</v>
      </c>
      <c r="G25" s="14"/>
      <c r="H25" s="16"/>
    </row>
    <row r="26" spans="1:8" x14ac:dyDescent="0.3">
      <c r="A26">
        <v>17</v>
      </c>
      <c r="C26" s="14"/>
      <c r="D26" s="14"/>
      <c r="E26">
        <v>17</v>
      </c>
      <c r="G26" s="14"/>
      <c r="H26" s="16"/>
    </row>
    <row r="27" spans="1:8" x14ac:dyDescent="0.3">
      <c r="A27">
        <v>18</v>
      </c>
      <c r="C27" s="14"/>
      <c r="D27" s="14"/>
      <c r="E27">
        <v>18</v>
      </c>
      <c r="G27" s="14"/>
      <c r="H27" s="16"/>
    </row>
    <row r="28" spans="1:8" x14ac:dyDescent="0.3">
      <c r="A28">
        <v>19</v>
      </c>
      <c r="C28" s="14"/>
      <c r="D28" s="14"/>
      <c r="E28">
        <v>19</v>
      </c>
      <c r="G28" s="14"/>
      <c r="H28" s="16"/>
    </row>
    <row r="29" spans="1:8" x14ac:dyDescent="0.3">
      <c r="A29">
        <v>20</v>
      </c>
      <c r="C29" s="14"/>
      <c r="D29" s="14"/>
      <c r="E29">
        <v>20</v>
      </c>
      <c r="G29" s="14"/>
      <c r="H29" s="16"/>
    </row>
    <row r="31" spans="1:8" x14ac:dyDescent="0.3">
      <c r="A31" t="s">
        <v>9</v>
      </c>
      <c r="C31" s="4">
        <f>SUM(C10:C29)</f>
        <v>220</v>
      </c>
      <c r="E31" t="s">
        <v>9</v>
      </c>
      <c r="G31" s="4">
        <f>SUM(G10:G29)</f>
        <v>362</v>
      </c>
    </row>
    <row r="34" spans="1:3" x14ac:dyDescent="0.3">
      <c r="A34" t="s">
        <v>12</v>
      </c>
      <c r="C34" s="4">
        <f>C31-G31</f>
        <v>-142</v>
      </c>
    </row>
  </sheetData>
  <sheetProtection password="CDEA" sheet="1" objects="1" scenarios="1"/>
  <mergeCells count="1">
    <mergeCell ref="A5:G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BC89"/>
  <sheetViews>
    <sheetView topLeftCell="A29" workbookViewId="0">
      <selection activeCell="B44" sqref="B44"/>
    </sheetView>
  </sheetViews>
  <sheetFormatPr baseColWidth="10" defaultRowHeight="14.4" x14ac:dyDescent="0.3"/>
  <cols>
    <col min="1" max="1" width="3" customWidth="1"/>
    <col min="2" max="3" width="15.6640625" customWidth="1"/>
    <col min="4" max="4" width="5.88671875" customWidth="1"/>
    <col min="5" max="5" width="15.109375" customWidth="1"/>
    <col min="42" max="42" width="11.44140625" style="24"/>
    <col min="43" max="43" width="18.88671875" style="24" hidden="1" customWidth="1"/>
    <col min="44" max="44" width="11.44140625" style="24" hidden="1" customWidth="1"/>
    <col min="45" max="45" width="11.44140625" style="24"/>
  </cols>
  <sheetData>
    <row r="1" spans="1:44" ht="33.6" x14ac:dyDescent="0.65">
      <c r="A1" s="44" t="s">
        <v>75</v>
      </c>
      <c r="B1" s="44"/>
      <c r="C1" s="44"/>
      <c r="D1" s="44"/>
      <c r="E1" s="44"/>
      <c r="F1" s="44"/>
      <c r="G1" s="44"/>
    </row>
    <row r="2" spans="1:44" x14ac:dyDescent="0.3">
      <c r="AQ2" s="23"/>
      <c r="AR2" s="23"/>
    </row>
    <row r="3" spans="1:44" ht="18" x14ac:dyDescent="0.35">
      <c r="B3" s="35" t="s">
        <v>66</v>
      </c>
      <c r="C3" t="s">
        <v>18</v>
      </c>
      <c r="AQ3" s="23" t="s">
        <v>60</v>
      </c>
      <c r="AR3" s="23">
        <v>6</v>
      </c>
    </row>
    <row r="4" spans="1:44" x14ac:dyDescent="0.3">
      <c r="B4" s="1" t="s">
        <v>13</v>
      </c>
      <c r="C4" s="1" t="s">
        <v>14</v>
      </c>
      <c r="D4" s="1" t="s">
        <v>16</v>
      </c>
      <c r="E4" s="1" t="s">
        <v>15</v>
      </c>
      <c r="F4" s="1" t="s">
        <v>17</v>
      </c>
      <c r="AQ4" s="23" t="s">
        <v>40</v>
      </c>
      <c r="AR4" s="23">
        <v>7</v>
      </c>
    </row>
    <row r="5" spans="1:44" x14ac:dyDescent="0.3">
      <c r="AQ5" s="23"/>
      <c r="AR5" s="23">
        <v>8</v>
      </c>
    </row>
    <row r="6" spans="1:44" ht="15.75" customHeight="1" x14ac:dyDescent="0.3">
      <c r="A6">
        <v>1</v>
      </c>
      <c r="B6" s="12"/>
      <c r="C6" s="12"/>
      <c r="D6" s="13"/>
      <c r="E6" s="12"/>
      <c r="F6" s="45"/>
      <c r="G6" s="46"/>
      <c r="AQ6" s="23"/>
      <c r="AR6" s="23">
        <v>9</v>
      </c>
    </row>
    <row r="7" spans="1:44" ht="15.75" customHeight="1" x14ac:dyDescent="0.3">
      <c r="A7">
        <v>2</v>
      </c>
      <c r="B7" s="12"/>
      <c r="C7" s="12"/>
      <c r="D7" s="13"/>
      <c r="E7" s="12"/>
      <c r="F7" s="45"/>
      <c r="G7" s="46"/>
      <c r="AQ7" s="23"/>
      <c r="AR7" s="23">
        <v>10</v>
      </c>
    </row>
    <row r="8" spans="1:44" ht="15.75" customHeight="1" x14ac:dyDescent="0.3">
      <c r="A8">
        <v>3</v>
      </c>
      <c r="B8" s="12"/>
      <c r="C8" s="12"/>
      <c r="D8" s="13"/>
      <c r="E8" s="12"/>
      <c r="F8" s="45"/>
      <c r="G8" s="46"/>
      <c r="AQ8" s="23"/>
      <c r="AR8" s="23">
        <v>11</v>
      </c>
    </row>
    <row r="9" spans="1:44" ht="15.75" customHeight="1" x14ac:dyDescent="0.3">
      <c r="A9">
        <v>4</v>
      </c>
      <c r="B9" s="12"/>
      <c r="C9" s="12"/>
      <c r="D9" s="13"/>
      <c r="E9" s="12"/>
      <c r="F9" s="45"/>
      <c r="G9" s="46"/>
      <c r="AQ9" s="23"/>
      <c r="AR9" s="23">
        <v>12</v>
      </c>
    </row>
    <row r="10" spans="1:44" ht="15.75" customHeight="1" x14ac:dyDescent="0.3">
      <c r="A10">
        <v>5</v>
      </c>
      <c r="B10" s="12"/>
      <c r="C10" s="12"/>
      <c r="D10" s="13"/>
      <c r="E10" s="12"/>
      <c r="F10" s="45"/>
      <c r="G10" s="46"/>
      <c r="AQ10" s="23"/>
      <c r="AR10" s="23">
        <v>13</v>
      </c>
    </row>
    <row r="11" spans="1:44" ht="15.75" customHeight="1" x14ac:dyDescent="0.3">
      <c r="A11">
        <v>6</v>
      </c>
      <c r="B11" s="12"/>
      <c r="C11" s="12"/>
      <c r="D11" s="13"/>
      <c r="E11" s="12"/>
      <c r="F11" s="45"/>
      <c r="G11" s="46"/>
      <c r="AQ11" s="23"/>
      <c r="AR11" s="23">
        <v>14</v>
      </c>
    </row>
    <row r="12" spans="1:44" ht="15.75" customHeight="1" x14ac:dyDescent="0.3">
      <c r="A12">
        <v>7</v>
      </c>
      <c r="B12" s="12"/>
      <c r="C12" s="12"/>
      <c r="D12" s="13"/>
      <c r="E12" s="12"/>
      <c r="F12" s="45"/>
      <c r="G12" s="46"/>
      <c r="AQ12" s="23"/>
      <c r="AR12" s="23">
        <v>15</v>
      </c>
    </row>
    <row r="13" spans="1:44" ht="15.75" customHeight="1" x14ac:dyDescent="0.3">
      <c r="A13">
        <v>8</v>
      </c>
      <c r="B13" s="12"/>
      <c r="C13" s="12"/>
      <c r="D13" s="13"/>
      <c r="E13" s="12"/>
      <c r="F13" s="45"/>
      <c r="G13" s="46"/>
      <c r="AQ13" s="23"/>
      <c r="AR13" s="23">
        <v>16</v>
      </c>
    </row>
    <row r="14" spans="1:44" ht="15.75" customHeight="1" x14ac:dyDescent="0.3">
      <c r="A14">
        <v>9</v>
      </c>
      <c r="B14" s="12"/>
      <c r="C14" s="12"/>
      <c r="D14" s="13"/>
      <c r="E14" s="12"/>
      <c r="F14" s="45"/>
      <c r="G14" s="46"/>
      <c r="AQ14" s="23"/>
      <c r="AR14" s="23">
        <v>17</v>
      </c>
    </row>
    <row r="15" spans="1:44" ht="15.75" customHeight="1" x14ac:dyDescent="0.3">
      <c r="A15">
        <v>10</v>
      </c>
      <c r="B15" s="12"/>
      <c r="C15" s="12"/>
      <c r="D15" s="13"/>
      <c r="E15" s="12"/>
      <c r="F15" s="45"/>
      <c r="G15" s="46"/>
      <c r="AQ15" s="23"/>
      <c r="AR15" s="23">
        <v>18</v>
      </c>
    </row>
    <row r="16" spans="1:44" ht="15.75" customHeight="1" x14ac:dyDescent="0.3">
      <c r="A16">
        <v>11</v>
      </c>
      <c r="B16" s="12"/>
      <c r="C16" s="12"/>
      <c r="D16" s="13"/>
      <c r="E16" s="12"/>
      <c r="F16" s="45"/>
      <c r="G16" s="46"/>
      <c r="AQ16" s="23"/>
      <c r="AR16" s="23">
        <v>19</v>
      </c>
    </row>
    <row r="17" spans="1:44" ht="15.75" customHeight="1" x14ac:dyDescent="0.3">
      <c r="A17">
        <v>12</v>
      </c>
      <c r="B17" s="12"/>
      <c r="C17" s="12"/>
      <c r="D17" s="13"/>
      <c r="E17" s="12"/>
      <c r="F17" s="45"/>
      <c r="G17" s="46"/>
      <c r="AQ17" s="23"/>
      <c r="AR17" s="23">
        <v>20</v>
      </c>
    </row>
    <row r="18" spans="1:44" ht="15.75" customHeight="1" x14ac:dyDescent="0.3">
      <c r="A18">
        <v>13</v>
      </c>
      <c r="B18" s="12"/>
      <c r="C18" s="12"/>
      <c r="D18" s="13"/>
      <c r="E18" s="12"/>
      <c r="F18" s="45"/>
      <c r="G18" s="46"/>
      <c r="AQ18" s="23"/>
      <c r="AR18" s="23">
        <v>21</v>
      </c>
    </row>
    <row r="19" spans="1:44" ht="15.75" customHeight="1" x14ac:dyDescent="0.3">
      <c r="A19">
        <v>14</v>
      </c>
      <c r="B19" s="12"/>
      <c r="C19" s="12"/>
      <c r="D19" s="13"/>
      <c r="E19" s="12"/>
      <c r="F19" s="45"/>
      <c r="G19" s="46"/>
      <c r="AQ19" s="23"/>
      <c r="AR19" s="23">
        <v>22</v>
      </c>
    </row>
    <row r="20" spans="1:44" ht="15.75" customHeight="1" x14ac:dyDescent="0.3">
      <c r="A20">
        <v>15</v>
      </c>
      <c r="B20" s="12"/>
      <c r="C20" s="12"/>
      <c r="D20" s="13"/>
      <c r="E20" s="12"/>
      <c r="F20" s="45"/>
      <c r="G20" s="46"/>
      <c r="AQ20" s="23"/>
      <c r="AR20" s="23">
        <v>23</v>
      </c>
    </row>
    <row r="21" spans="1:44" ht="15.75" customHeight="1" x14ac:dyDescent="0.3">
      <c r="A21">
        <v>16</v>
      </c>
      <c r="B21" s="12"/>
      <c r="C21" s="12"/>
      <c r="D21" s="13"/>
      <c r="E21" s="12"/>
      <c r="F21" s="45"/>
      <c r="G21" s="46"/>
      <c r="AQ21" s="23"/>
      <c r="AR21" s="23">
        <v>24</v>
      </c>
    </row>
    <row r="22" spans="1:44" ht="15.75" customHeight="1" x14ac:dyDescent="0.3">
      <c r="A22">
        <v>17</v>
      </c>
      <c r="B22" s="12"/>
      <c r="C22" s="12"/>
      <c r="D22" s="13"/>
      <c r="E22" s="12"/>
      <c r="F22" s="45"/>
      <c r="G22" s="46"/>
      <c r="AQ22" s="23"/>
      <c r="AR22" s="23">
        <v>25</v>
      </c>
    </row>
    <row r="23" spans="1:44" x14ac:dyDescent="0.3">
      <c r="F23" s="47"/>
      <c r="G23" s="47"/>
      <c r="AQ23" s="23"/>
      <c r="AR23" s="23">
        <v>26</v>
      </c>
    </row>
    <row r="24" spans="1:44" ht="18" x14ac:dyDescent="0.35">
      <c r="B24" s="35" t="s">
        <v>67</v>
      </c>
      <c r="F24" s="2"/>
      <c r="G24" s="2"/>
      <c r="AQ24" s="23"/>
      <c r="AR24" s="23">
        <v>27</v>
      </c>
    </row>
    <row r="25" spans="1:44" ht="15.75" customHeight="1" x14ac:dyDescent="0.3">
      <c r="B25" s="1" t="s">
        <v>13</v>
      </c>
      <c r="C25" s="1" t="s">
        <v>14</v>
      </c>
      <c r="D25" s="1" t="s">
        <v>16</v>
      </c>
      <c r="E25" s="1" t="s">
        <v>15</v>
      </c>
      <c r="F25" s="3" t="s">
        <v>17</v>
      </c>
      <c r="G25" s="2"/>
    </row>
    <row r="26" spans="1:44" ht="15.75" customHeight="1" x14ac:dyDescent="0.3">
      <c r="A26">
        <v>1</v>
      </c>
      <c r="B26" s="12"/>
      <c r="C26" s="12"/>
      <c r="D26" s="10"/>
      <c r="E26" s="10"/>
      <c r="F26" s="45"/>
      <c r="G26" s="46"/>
    </row>
    <row r="27" spans="1:44" ht="15.75" customHeight="1" x14ac:dyDescent="0.3">
      <c r="A27">
        <v>2</v>
      </c>
      <c r="B27" s="12"/>
      <c r="C27" s="12"/>
      <c r="D27" s="10"/>
      <c r="E27" s="10"/>
      <c r="F27" s="45"/>
      <c r="G27" s="46"/>
    </row>
    <row r="28" spans="1:44" ht="15.75" customHeight="1" x14ac:dyDescent="0.3">
      <c r="A28">
        <v>3</v>
      </c>
      <c r="B28" s="12"/>
      <c r="C28" s="12"/>
      <c r="D28" s="10"/>
      <c r="E28" s="10"/>
      <c r="F28" s="45"/>
      <c r="G28" s="46"/>
    </row>
    <row r="29" spans="1:44" ht="15.75" customHeight="1" x14ac:dyDescent="0.3">
      <c r="A29">
        <v>4</v>
      </c>
      <c r="B29" s="12"/>
      <c r="C29" s="12"/>
      <c r="D29" s="10"/>
      <c r="E29" s="10"/>
      <c r="F29" s="45"/>
      <c r="G29" s="46"/>
    </row>
    <row r="30" spans="1:44" ht="15.75" customHeight="1" x14ac:dyDescent="0.3">
      <c r="A30">
        <v>5</v>
      </c>
      <c r="B30" s="12"/>
      <c r="C30" s="12"/>
      <c r="D30" s="10"/>
      <c r="E30" s="10"/>
      <c r="F30" s="45"/>
      <c r="G30" s="46"/>
    </row>
    <row r="31" spans="1:44" ht="15.75" customHeight="1" x14ac:dyDescent="0.3">
      <c r="A31">
        <v>6</v>
      </c>
      <c r="B31" s="12"/>
      <c r="C31" s="12"/>
      <c r="D31" s="10"/>
      <c r="E31" s="10"/>
      <c r="F31" s="45"/>
      <c r="G31" s="46"/>
    </row>
    <row r="32" spans="1:44" ht="15.75" customHeight="1" x14ac:dyDescent="0.3">
      <c r="A32">
        <v>7</v>
      </c>
      <c r="B32" s="12"/>
      <c r="C32" s="12"/>
      <c r="D32" s="10"/>
      <c r="E32" s="10"/>
      <c r="F32" s="45"/>
      <c r="G32" s="46"/>
    </row>
    <row r="33" spans="1:7" ht="15.75" customHeight="1" x14ac:dyDescent="0.3">
      <c r="A33">
        <v>8</v>
      </c>
      <c r="B33" s="12"/>
      <c r="C33" s="12"/>
      <c r="D33" s="10"/>
      <c r="E33" s="10"/>
      <c r="F33" s="45"/>
      <c r="G33" s="46"/>
    </row>
    <row r="34" spans="1:7" ht="15.75" customHeight="1" x14ac:dyDescent="0.3">
      <c r="A34">
        <v>9</v>
      </c>
      <c r="B34" s="12"/>
      <c r="C34" s="12"/>
      <c r="D34" s="10"/>
      <c r="E34" s="10"/>
      <c r="F34" s="45"/>
      <c r="G34" s="46"/>
    </row>
    <row r="35" spans="1:7" ht="15.75" customHeight="1" x14ac:dyDescent="0.3">
      <c r="A35">
        <v>10</v>
      </c>
      <c r="B35" s="12"/>
      <c r="C35" s="12"/>
      <c r="D35" s="10"/>
      <c r="E35" s="10"/>
      <c r="F35" s="45"/>
      <c r="G35" s="46"/>
    </row>
    <row r="36" spans="1:7" ht="15.75" customHeight="1" x14ac:dyDescent="0.3">
      <c r="A36">
        <v>11</v>
      </c>
      <c r="B36" s="12"/>
      <c r="C36" s="12"/>
      <c r="D36" s="10"/>
      <c r="E36" s="10"/>
      <c r="F36" s="45"/>
      <c r="G36" s="46"/>
    </row>
    <row r="37" spans="1:7" ht="15.75" customHeight="1" x14ac:dyDescent="0.3">
      <c r="A37">
        <v>12</v>
      </c>
      <c r="B37" s="12"/>
      <c r="C37" s="12"/>
      <c r="D37" s="10"/>
      <c r="E37" s="10"/>
      <c r="F37" s="45"/>
      <c r="G37" s="46"/>
    </row>
    <row r="38" spans="1:7" ht="15.75" customHeight="1" x14ac:dyDescent="0.3">
      <c r="A38">
        <v>13</v>
      </c>
      <c r="B38" s="12"/>
      <c r="C38" s="12"/>
      <c r="D38" s="10"/>
      <c r="E38" s="10"/>
      <c r="F38" s="45"/>
      <c r="G38" s="46"/>
    </row>
    <row r="39" spans="1:7" ht="15.75" customHeight="1" x14ac:dyDescent="0.3">
      <c r="A39">
        <v>14</v>
      </c>
      <c r="B39" s="12"/>
      <c r="C39" s="12"/>
      <c r="D39" s="10"/>
      <c r="E39" s="10"/>
      <c r="F39" s="45"/>
      <c r="G39" s="46"/>
    </row>
    <row r="40" spans="1:7" ht="15.75" customHeight="1" x14ac:dyDescent="0.3">
      <c r="A40">
        <v>15</v>
      </c>
      <c r="B40" s="12"/>
      <c r="C40" s="12"/>
      <c r="D40" s="10"/>
      <c r="E40" s="10"/>
      <c r="F40" s="45"/>
      <c r="G40" s="46"/>
    </row>
    <row r="41" spans="1:7" ht="15.75" customHeight="1" x14ac:dyDescent="0.3">
      <c r="A41">
        <v>16</v>
      </c>
      <c r="B41" s="12"/>
      <c r="C41" s="12"/>
      <c r="D41" s="10"/>
      <c r="E41" s="10"/>
      <c r="F41" s="45"/>
      <c r="G41" s="46"/>
    </row>
    <row r="42" spans="1:7" ht="15.75" customHeight="1" x14ac:dyDescent="0.3">
      <c r="A42">
        <v>17</v>
      </c>
      <c r="B42" s="12"/>
      <c r="C42" s="12"/>
      <c r="D42" s="10"/>
      <c r="E42" s="10"/>
      <c r="F42" s="45"/>
      <c r="G42" s="46"/>
    </row>
    <row r="43" spans="1:7" ht="15.75" customHeight="1" x14ac:dyDescent="0.3">
      <c r="A43">
        <v>18</v>
      </c>
      <c r="B43" s="12"/>
      <c r="C43" s="12"/>
      <c r="D43" s="10"/>
      <c r="E43" s="10"/>
      <c r="F43" s="45"/>
      <c r="G43" s="46"/>
    </row>
    <row r="44" spans="1:7" ht="15.75" customHeight="1" x14ac:dyDescent="0.3">
      <c r="A44">
        <v>19</v>
      </c>
      <c r="B44" s="12"/>
      <c r="C44" s="12"/>
      <c r="D44" s="10"/>
      <c r="E44" s="10"/>
      <c r="F44" s="45"/>
      <c r="G44" s="46"/>
    </row>
    <row r="45" spans="1:7" ht="26.4" customHeight="1" x14ac:dyDescent="0.65">
      <c r="A45" s="44" t="s">
        <v>76</v>
      </c>
      <c r="B45" s="44"/>
      <c r="C45" s="44"/>
      <c r="D45" s="44"/>
      <c r="E45" s="44"/>
      <c r="F45" s="44"/>
      <c r="G45" s="44"/>
    </row>
    <row r="47" spans="1:7" ht="15.75" customHeight="1" x14ac:dyDescent="0.35">
      <c r="B47" s="35" t="s">
        <v>67</v>
      </c>
      <c r="F47" s="2"/>
      <c r="G47" s="2"/>
    </row>
    <row r="48" spans="1:7" ht="15.75" customHeight="1" x14ac:dyDescent="0.3">
      <c r="B48" s="1" t="s">
        <v>13</v>
      </c>
      <c r="C48" s="1" t="s">
        <v>14</v>
      </c>
      <c r="D48" s="1" t="s">
        <v>16</v>
      </c>
      <c r="E48" s="1" t="s">
        <v>15</v>
      </c>
      <c r="F48" s="3" t="s">
        <v>17</v>
      </c>
      <c r="G48" s="2"/>
    </row>
    <row r="49" spans="1:7" ht="15.75" customHeight="1" x14ac:dyDescent="0.3">
      <c r="A49">
        <v>20</v>
      </c>
      <c r="B49" s="12"/>
      <c r="C49" s="12"/>
      <c r="D49" s="10"/>
      <c r="E49" s="10"/>
      <c r="F49" s="45"/>
      <c r="G49" s="46"/>
    </row>
    <row r="50" spans="1:7" ht="15.75" customHeight="1" x14ac:dyDescent="0.3">
      <c r="A50">
        <v>21</v>
      </c>
      <c r="B50" s="12"/>
      <c r="C50" s="12"/>
      <c r="D50" s="10"/>
      <c r="E50" s="10"/>
      <c r="F50" s="45"/>
      <c r="G50" s="46"/>
    </row>
    <row r="51" spans="1:7" ht="15.75" customHeight="1" x14ac:dyDescent="0.3">
      <c r="A51">
        <v>22</v>
      </c>
      <c r="B51" s="12"/>
      <c r="C51" s="12"/>
      <c r="D51" s="10"/>
      <c r="E51" s="10"/>
      <c r="F51" s="45"/>
      <c r="G51" s="46"/>
    </row>
    <row r="52" spans="1:7" ht="15.75" customHeight="1" x14ac:dyDescent="0.3">
      <c r="A52">
        <v>23</v>
      </c>
      <c r="B52" s="12"/>
      <c r="C52" s="12"/>
      <c r="D52" s="10"/>
      <c r="E52" s="10"/>
      <c r="F52" s="45"/>
      <c r="G52" s="46"/>
    </row>
    <row r="53" spans="1:7" ht="15.75" customHeight="1" x14ac:dyDescent="0.3">
      <c r="A53">
        <v>24</v>
      </c>
      <c r="B53" s="12"/>
      <c r="C53" s="12"/>
      <c r="D53" s="10"/>
      <c r="E53" s="10"/>
      <c r="F53" s="45"/>
      <c r="G53" s="46"/>
    </row>
    <row r="54" spans="1:7" ht="15.75" customHeight="1" x14ac:dyDescent="0.3">
      <c r="A54">
        <v>25</v>
      </c>
      <c r="B54" s="12"/>
      <c r="C54" s="12"/>
      <c r="D54" s="10"/>
      <c r="E54" s="10"/>
      <c r="F54" s="45"/>
      <c r="G54" s="46"/>
    </row>
    <row r="55" spans="1:7" ht="15.75" customHeight="1" x14ac:dyDescent="0.3">
      <c r="A55">
        <v>26</v>
      </c>
      <c r="B55" s="12"/>
      <c r="C55" s="12"/>
      <c r="D55" s="10"/>
      <c r="E55" s="10"/>
      <c r="F55" s="45"/>
      <c r="G55" s="46"/>
    </row>
    <row r="56" spans="1:7" ht="15.75" customHeight="1" x14ac:dyDescent="0.3">
      <c r="A56">
        <v>27</v>
      </c>
      <c r="B56" s="12"/>
      <c r="C56" s="12"/>
      <c r="D56" s="10"/>
      <c r="E56" s="10"/>
      <c r="F56" s="45"/>
      <c r="G56" s="46"/>
    </row>
    <row r="57" spans="1:7" ht="15.75" customHeight="1" x14ac:dyDescent="0.3">
      <c r="A57">
        <v>28</v>
      </c>
      <c r="B57" s="12"/>
      <c r="C57" s="12"/>
      <c r="D57" s="10"/>
      <c r="E57" s="10"/>
      <c r="F57" s="45"/>
      <c r="G57" s="46"/>
    </row>
    <row r="58" spans="1:7" ht="15.75" customHeight="1" x14ac:dyDescent="0.3">
      <c r="A58">
        <v>29</v>
      </c>
      <c r="B58" s="12"/>
      <c r="C58" s="12"/>
      <c r="D58" s="10"/>
      <c r="E58" s="10"/>
      <c r="F58" s="45"/>
      <c r="G58" s="46"/>
    </row>
    <row r="59" spans="1:7" ht="15.75" customHeight="1" x14ac:dyDescent="0.3">
      <c r="A59">
        <v>30</v>
      </c>
      <c r="B59" s="12"/>
      <c r="C59" s="12"/>
      <c r="D59" s="10"/>
      <c r="E59" s="10"/>
      <c r="F59" s="45"/>
      <c r="G59" s="46"/>
    </row>
    <row r="60" spans="1:7" ht="15.75" customHeight="1" x14ac:dyDescent="0.3">
      <c r="A60">
        <v>31</v>
      </c>
      <c r="B60" s="12"/>
      <c r="C60" s="12"/>
      <c r="D60" s="10"/>
      <c r="E60" s="10"/>
      <c r="F60" s="45"/>
      <c r="G60" s="46"/>
    </row>
    <row r="61" spans="1:7" ht="15.75" customHeight="1" x14ac:dyDescent="0.3">
      <c r="A61">
        <v>32</v>
      </c>
      <c r="B61" s="12"/>
      <c r="C61" s="12"/>
      <c r="D61" s="10"/>
      <c r="E61" s="10"/>
      <c r="F61" s="45"/>
      <c r="G61" s="46"/>
    </row>
    <row r="62" spans="1:7" ht="15.75" customHeight="1" x14ac:dyDescent="0.3">
      <c r="A62">
        <v>33</v>
      </c>
      <c r="B62" s="12"/>
      <c r="C62" s="12"/>
      <c r="D62" s="10"/>
      <c r="E62" s="10"/>
      <c r="F62" s="45"/>
      <c r="G62" s="46"/>
    </row>
    <row r="63" spans="1:7" ht="15.75" customHeight="1" x14ac:dyDescent="0.3">
      <c r="A63">
        <v>34</v>
      </c>
      <c r="B63" s="12"/>
      <c r="C63" s="12"/>
      <c r="D63" s="10"/>
      <c r="E63" s="10"/>
      <c r="F63" s="45"/>
      <c r="G63" s="46"/>
    </row>
    <row r="64" spans="1:7" ht="15.75" customHeight="1" x14ac:dyDescent="0.3">
      <c r="A64">
        <v>35</v>
      </c>
      <c r="B64" s="12"/>
      <c r="C64" s="12"/>
      <c r="D64" s="10"/>
      <c r="E64" s="10"/>
      <c r="F64" s="45"/>
      <c r="G64" s="46"/>
    </row>
    <row r="65" spans="1:7" ht="15.75" customHeight="1" x14ac:dyDescent="0.3">
      <c r="A65">
        <v>36</v>
      </c>
      <c r="B65" s="12"/>
      <c r="C65" s="12"/>
      <c r="D65" s="10"/>
      <c r="E65" s="10"/>
      <c r="F65" s="45"/>
      <c r="G65" s="46"/>
    </row>
    <row r="66" spans="1:7" ht="15.75" customHeight="1" x14ac:dyDescent="0.3">
      <c r="A66">
        <v>37</v>
      </c>
      <c r="B66" s="12"/>
      <c r="C66" s="12"/>
      <c r="D66" s="10"/>
      <c r="E66" s="10"/>
      <c r="F66" s="45"/>
      <c r="G66" s="46"/>
    </row>
    <row r="67" spans="1:7" ht="15.75" customHeight="1" x14ac:dyDescent="0.3">
      <c r="A67">
        <v>38</v>
      </c>
      <c r="B67" s="12"/>
      <c r="C67" s="12"/>
      <c r="D67" s="10"/>
      <c r="E67" s="10"/>
      <c r="F67" s="45"/>
      <c r="G67" s="46"/>
    </row>
    <row r="68" spans="1:7" ht="15.75" customHeight="1" x14ac:dyDescent="0.3">
      <c r="A68">
        <v>39</v>
      </c>
      <c r="B68" s="12"/>
      <c r="C68" s="12"/>
      <c r="D68" s="10"/>
      <c r="E68" s="10"/>
      <c r="F68" s="45"/>
      <c r="G68" s="46"/>
    </row>
    <row r="69" spans="1:7" ht="15.75" customHeight="1" x14ac:dyDescent="0.3">
      <c r="A69">
        <v>40</v>
      </c>
      <c r="B69" s="12"/>
      <c r="C69" s="12"/>
      <c r="D69" s="10"/>
      <c r="E69" s="10"/>
      <c r="F69" s="45"/>
      <c r="G69" s="46"/>
    </row>
    <row r="70" spans="1:7" ht="15.75" customHeight="1" x14ac:dyDescent="0.3">
      <c r="A70">
        <v>41</v>
      </c>
      <c r="B70" s="12"/>
      <c r="C70" s="12"/>
      <c r="D70" s="10"/>
      <c r="E70" s="10"/>
      <c r="F70" s="45"/>
      <c r="G70" s="46"/>
    </row>
    <row r="71" spans="1:7" ht="15.75" customHeight="1" x14ac:dyDescent="0.3">
      <c r="A71">
        <v>42</v>
      </c>
      <c r="B71" s="12"/>
      <c r="C71" s="12"/>
      <c r="D71" s="10"/>
      <c r="E71" s="10"/>
      <c r="F71" s="45"/>
      <c r="G71" s="46"/>
    </row>
    <row r="72" spans="1:7" ht="15.75" customHeight="1" x14ac:dyDescent="0.3">
      <c r="A72">
        <v>43</v>
      </c>
      <c r="B72" s="12"/>
      <c r="C72" s="12"/>
      <c r="D72" s="10"/>
      <c r="E72" s="10"/>
      <c r="F72" s="45"/>
      <c r="G72" s="46"/>
    </row>
    <row r="73" spans="1:7" ht="15.75" customHeight="1" x14ac:dyDescent="0.3">
      <c r="A73">
        <v>44</v>
      </c>
      <c r="B73" s="12"/>
      <c r="C73" s="12"/>
      <c r="D73" s="10"/>
      <c r="E73" s="10"/>
      <c r="F73" s="45"/>
      <c r="G73" s="46"/>
    </row>
    <row r="74" spans="1:7" ht="15.75" customHeight="1" x14ac:dyDescent="0.3">
      <c r="A74">
        <v>45</v>
      </c>
      <c r="B74" s="12"/>
      <c r="C74" s="12"/>
      <c r="D74" s="10"/>
      <c r="E74" s="10"/>
      <c r="F74" s="45"/>
      <c r="G74" s="46"/>
    </row>
    <row r="75" spans="1:7" ht="15.75" customHeight="1" x14ac:dyDescent="0.3">
      <c r="A75">
        <v>46</v>
      </c>
      <c r="B75" s="12"/>
      <c r="C75" s="12"/>
      <c r="D75" s="10"/>
      <c r="E75" s="10"/>
      <c r="F75" s="45"/>
      <c r="G75" s="46"/>
    </row>
    <row r="76" spans="1:7" ht="15.75" customHeight="1" x14ac:dyDescent="0.3">
      <c r="A76">
        <v>47</v>
      </c>
      <c r="B76" s="12"/>
      <c r="C76" s="12"/>
      <c r="D76" s="10"/>
      <c r="E76" s="10"/>
      <c r="F76" s="45"/>
      <c r="G76" s="46"/>
    </row>
    <row r="77" spans="1:7" ht="15.75" customHeight="1" x14ac:dyDescent="0.3">
      <c r="A77">
        <v>48</v>
      </c>
      <c r="B77" s="12"/>
      <c r="C77" s="12"/>
      <c r="D77" s="10"/>
      <c r="E77" s="10"/>
      <c r="F77" s="45"/>
      <c r="G77" s="46"/>
    </row>
    <row r="78" spans="1:7" ht="15.75" customHeight="1" x14ac:dyDescent="0.3">
      <c r="A78">
        <v>49</v>
      </c>
      <c r="B78" s="12"/>
      <c r="C78" s="12"/>
      <c r="D78" s="10"/>
      <c r="E78" s="10"/>
      <c r="F78" s="45"/>
      <c r="G78" s="46"/>
    </row>
    <row r="79" spans="1:7" ht="15.75" customHeight="1" x14ac:dyDescent="0.3">
      <c r="A79">
        <v>50</v>
      </c>
      <c r="B79" s="12"/>
      <c r="C79" s="12"/>
      <c r="D79" s="10"/>
      <c r="E79" s="10"/>
      <c r="F79" s="45"/>
      <c r="G79" s="46"/>
    </row>
    <row r="80" spans="1:7" ht="15.75" customHeight="1" x14ac:dyDescent="0.3">
      <c r="A80">
        <v>51</v>
      </c>
      <c r="B80" s="12"/>
      <c r="C80" s="12"/>
      <c r="D80" s="10"/>
      <c r="E80" s="10"/>
      <c r="F80" s="45"/>
      <c r="G80" s="46"/>
    </row>
    <row r="81" spans="1:7" ht="15.75" customHeight="1" x14ac:dyDescent="0.3">
      <c r="A81">
        <v>52</v>
      </c>
      <c r="B81" s="12"/>
      <c r="C81" s="12"/>
      <c r="D81" s="10"/>
      <c r="E81" s="10"/>
      <c r="F81" s="45"/>
      <c r="G81" s="46"/>
    </row>
    <row r="82" spans="1:7" ht="15.75" customHeight="1" x14ac:dyDescent="0.3">
      <c r="A82">
        <v>53</v>
      </c>
      <c r="B82" s="12"/>
      <c r="C82" s="12"/>
      <c r="D82" s="10"/>
      <c r="E82" s="10"/>
      <c r="F82" s="45"/>
      <c r="G82" s="46"/>
    </row>
    <row r="83" spans="1:7" ht="15.75" customHeight="1" x14ac:dyDescent="0.3">
      <c r="A83">
        <v>54</v>
      </c>
      <c r="B83" s="12"/>
      <c r="C83" s="12"/>
      <c r="D83" s="10"/>
      <c r="E83" s="10"/>
      <c r="F83" s="45"/>
      <c r="G83" s="46"/>
    </row>
    <row r="84" spans="1:7" ht="15.75" customHeight="1" x14ac:dyDescent="0.3">
      <c r="A84">
        <v>55</v>
      </c>
      <c r="B84" s="12"/>
      <c r="C84" s="12"/>
      <c r="D84" s="10"/>
      <c r="E84" s="10"/>
      <c r="F84" s="45"/>
      <c r="G84" s="46"/>
    </row>
    <row r="85" spans="1:7" ht="15.75" customHeight="1" x14ac:dyDescent="0.3">
      <c r="A85">
        <v>56</v>
      </c>
      <c r="B85" s="12"/>
      <c r="C85" s="12"/>
      <c r="D85" s="10"/>
      <c r="E85" s="10"/>
      <c r="F85" s="45"/>
      <c r="G85" s="46"/>
    </row>
    <row r="86" spans="1:7" ht="15.75" customHeight="1" x14ac:dyDescent="0.3">
      <c r="A86">
        <v>57</v>
      </c>
      <c r="B86" s="12"/>
      <c r="C86" s="12"/>
      <c r="D86" s="10"/>
      <c r="E86" s="10"/>
      <c r="F86" s="45"/>
      <c r="G86" s="46"/>
    </row>
    <row r="87" spans="1:7" ht="15.75" customHeight="1" x14ac:dyDescent="0.3">
      <c r="A87">
        <v>58</v>
      </c>
      <c r="B87" s="12"/>
      <c r="C87" s="12"/>
      <c r="D87" s="10"/>
      <c r="E87" s="10"/>
      <c r="F87" s="45"/>
      <c r="G87" s="46"/>
    </row>
    <row r="88" spans="1:7" ht="15.75" customHeight="1" x14ac:dyDescent="0.3">
      <c r="A88">
        <v>59</v>
      </c>
      <c r="B88" s="12"/>
      <c r="C88" s="12"/>
      <c r="D88" s="10"/>
      <c r="E88" s="10"/>
      <c r="F88" s="45"/>
      <c r="G88" s="46"/>
    </row>
    <row r="89" spans="1:7" ht="15.75" customHeight="1" x14ac:dyDescent="0.3">
      <c r="A89">
        <v>60</v>
      </c>
      <c r="B89" s="12"/>
      <c r="C89" s="12"/>
      <c r="D89" s="10"/>
      <c r="E89" s="10"/>
      <c r="F89" s="45"/>
      <c r="G89" s="46"/>
    </row>
  </sheetData>
  <sheetProtection algorithmName="SHA-512" hashValue="WXabDkRMZAcdBIZMAmkUJadkUnoZSjNFtybfyG7RJxzAz+VhIBCdz6U3xYTrdKkR/WOBepAgtyGGVtgBI5FI4w==" saltValue="StzbvzSkR+glTCjQephHqw==" spinCount="100000" sheet="1" objects="1" scenarios="1"/>
  <sortState ref="AQ4:AQ28">
    <sortCondition ref="AQ4"/>
  </sortState>
  <mergeCells count="80">
    <mergeCell ref="F89:G89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77:G77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65:G65"/>
    <mergeCell ref="F54:G54"/>
    <mergeCell ref="F55:G55"/>
    <mergeCell ref="F56:G56"/>
    <mergeCell ref="F57:G57"/>
    <mergeCell ref="F58:G58"/>
    <mergeCell ref="F59:G59"/>
    <mergeCell ref="F60:G60"/>
    <mergeCell ref="F61:G61"/>
    <mergeCell ref="F62:G62"/>
    <mergeCell ref="F63:G63"/>
    <mergeCell ref="F64:G64"/>
    <mergeCell ref="F53:G53"/>
    <mergeCell ref="F38:G38"/>
    <mergeCell ref="F39:G39"/>
    <mergeCell ref="F40:G40"/>
    <mergeCell ref="F41:G41"/>
    <mergeCell ref="F42:G42"/>
    <mergeCell ref="F43:G43"/>
    <mergeCell ref="F44:G44"/>
    <mergeCell ref="F49:G49"/>
    <mergeCell ref="F50:G50"/>
    <mergeCell ref="F51:G51"/>
    <mergeCell ref="F52:G52"/>
    <mergeCell ref="F19:G19"/>
    <mergeCell ref="F20:G20"/>
    <mergeCell ref="F32:G32"/>
    <mergeCell ref="F33:G33"/>
    <mergeCell ref="F34:G34"/>
    <mergeCell ref="F37:G37"/>
    <mergeCell ref="F23:G23"/>
    <mergeCell ref="A45:G45"/>
    <mergeCell ref="F26:G26"/>
    <mergeCell ref="F27:G27"/>
    <mergeCell ref="F28:G28"/>
    <mergeCell ref="F29:G29"/>
    <mergeCell ref="F30:G30"/>
    <mergeCell ref="F31:G31"/>
    <mergeCell ref="F35:G35"/>
    <mergeCell ref="F36:G36"/>
    <mergeCell ref="A1:G1"/>
    <mergeCell ref="F21:G21"/>
    <mergeCell ref="F22:G22"/>
    <mergeCell ref="F11:G11"/>
    <mergeCell ref="F12:G12"/>
    <mergeCell ref="F13:G13"/>
    <mergeCell ref="F14:G14"/>
    <mergeCell ref="F6:G6"/>
    <mergeCell ref="F7:G7"/>
    <mergeCell ref="F8:G8"/>
    <mergeCell ref="F9:G9"/>
    <mergeCell ref="F10:G10"/>
    <mergeCell ref="F15:G15"/>
    <mergeCell ref="F16:G16"/>
    <mergeCell ref="F17:G17"/>
    <mergeCell ref="F18:G18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08" r:id="rId4" name="Drop Down 184">
              <controlPr defaultSize="0" autoLine="0" autoPict="0">
                <anchor moveWithCells="1">
                  <from>
                    <xdr:col>3</xdr:col>
                    <xdr:colOff>0</xdr:colOff>
                    <xdr:row>28</xdr:row>
                    <xdr:rowOff>7620</xdr:rowOff>
                  </from>
                  <to>
                    <xdr:col>4</xdr:col>
                    <xdr:colOff>7620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5" name="Drop Down 185">
              <controlPr defaultSize="0" autoLine="0" autoPict="0">
                <anchor moveWithCells="1">
                  <from>
                    <xdr:col>3</xdr:col>
                    <xdr:colOff>0</xdr:colOff>
                    <xdr:row>29</xdr:row>
                    <xdr:rowOff>7620</xdr:rowOff>
                  </from>
                  <to>
                    <xdr:col>4</xdr:col>
                    <xdr:colOff>7620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6" name="Drop Down 186">
              <controlPr defaultSize="0" autoLine="0" autoPict="0">
                <anchor moveWithCells="1">
                  <from>
                    <xdr:col>3</xdr:col>
                    <xdr:colOff>0</xdr:colOff>
                    <xdr:row>30</xdr:row>
                    <xdr:rowOff>7620</xdr:rowOff>
                  </from>
                  <to>
                    <xdr:col>4</xdr:col>
                    <xdr:colOff>7620</xdr:colOff>
                    <xdr:row>31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7" name="Drop Down 187">
              <controlPr defaultSize="0" autoLine="0" autoPict="0">
                <anchor moveWithCells="1">
                  <from>
                    <xdr:col>3</xdr:col>
                    <xdr:colOff>0</xdr:colOff>
                    <xdr:row>31</xdr:row>
                    <xdr:rowOff>7620</xdr:rowOff>
                  </from>
                  <to>
                    <xdr:col>4</xdr:col>
                    <xdr:colOff>7620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" name="Drop Down 188">
              <controlPr defaultSize="0" autoLine="0" autoPict="0">
                <anchor moveWithCells="1">
                  <from>
                    <xdr:col>3</xdr:col>
                    <xdr:colOff>0</xdr:colOff>
                    <xdr:row>32</xdr:row>
                    <xdr:rowOff>7620</xdr:rowOff>
                  </from>
                  <to>
                    <xdr:col>4</xdr:col>
                    <xdr:colOff>7620</xdr:colOff>
                    <xdr:row>33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" name="Drop Down 189">
              <controlPr defaultSize="0" autoLine="0" autoPict="0">
                <anchor moveWithCells="1">
                  <from>
                    <xdr:col>3</xdr:col>
                    <xdr:colOff>0</xdr:colOff>
                    <xdr:row>33</xdr:row>
                    <xdr:rowOff>7620</xdr:rowOff>
                  </from>
                  <to>
                    <xdr:col>4</xdr:col>
                    <xdr:colOff>7620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10" name="Drop Down 190">
              <controlPr defaultSize="0" autoLine="0" autoPict="0">
                <anchor moveWithCells="1">
                  <from>
                    <xdr:col>3</xdr:col>
                    <xdr:colOff>0</xdr:colOff>
                    <xdr:row>34</xdr:row>
                    <xdr:rowOff>7620</xdr:rowOff>
                  </from>
                  <to>
                    <xdr:col>4</xdr:col>
                    <xdr:colOff>7620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11" name="Drop Down 191">
              <controlPr defaultSize="0" autoLine="0" autoPict="0">
                <anchor moveWithCells="1">
                  <from>
                    <xdr:col>3</xdr:col>
                    <xdr:colOff>0</xdr:colOff>
                    <xdr:row>35</xdr:row>
                    <xdr:rowOff>7620</xdr:rowOff>
                  </from>
                  <to>
                    <xdr:col>4</xdr:col>
                    <xdr:colOff>7620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12" name="Drop Down 192">
              <controlPr defaultSize="0" autoLine="0" autoPict="0">
                <anchor moveWithCells="1">
                  <from>
                    <xdr:col>3</xdr:col>
                    <xdr:colOff>0</xdr:colOff>
                    <xdr:row>36</xdr:row>
                    <xdr:rowOff>7620</xdr:rowOff>
                  </from>
                  <to>
                    <xdr:col>4</xdr:col>
                    <xdr:colOff>7620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13" name="Drop Down 193">
              <controlPr defaultSize="0" autoLine="0" autoPict="0">
                <anchor moveWithCells="1">
                  <from>
                    <xdr:col>3</xdr:col>
                    <xdr:colOff>0</xdr:colOff>
                    <xdr:row>37</xdr:row>
                    <xdr:rowOff>7620</xdr:rowOff>
                  </from>
                  <to>
                    <xdr:col>4</xdr:col>
                    <xdr:colOff>7620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14" name="Drop Down 194">
              <controlPr defaultSize="0" autoLine="0" autoPict="0">
                <anchor moveWithCells="1">
                  <from>
                    <xdr:col>3</xdr:col>
                    <xdr:colOff>0</xdr:colOff>
                    <xdr:row>38</xdr:row>
                    <xdr:rowOff>7620</xdr:rowOff>
                  </from>
                  <to>
                    <xdr:col>4</xdr:col>
                    <xdr:colOff>7620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15" name="Drop Down 195">
              <controlPr defaultSize="0" autoLine="0" autoPict="0">
                <anchor moveWithCells="1">
                  <from>
                    <xdr:col>3</xdr:col>
                    <xdr:colOff>0</xdr:colOff>
                    <xdr:row>39</xdr:row>
                    <xdr:rowOff>7620</xdr:rowOff>
                  </from>
                  <to>
                    <xdr:col>4</xdr:col>
                    <xdr:colOff>7620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16" name="Drop Down 196">
              <controlPr defaultSize="0" autoLine="0" autoPict="0">
                <anchor moveWithCells="1">
                  <from>
                    <xdr:col>3</xdr:col>
                    <xdr:colOff>0</xdr:colOff>
                    <xdr:row>40</xdr:row>
                    <xdr:rowOff>7620</xdr:rowOff>
                  </from>
                  <to>
                    <xdr:col>4</xdr:col>
                    <xdr:colOff>7620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17" name="Drop Down 197">
              <controlPr defaultSize="0" autoLine="0" autoPict="0">
                <anchor moveWithCells="1">
                  <from>
                    <xdr:col>3</xdr:col>
                    <xdr:colOff>0</xdr:colOff>
                    <xdr:row>41</xdr:row>
                    <xdr:rowOff>7620</xdr:rowOff>
                  </from>
                  <to>
                    <xdr:col>4</xdr:col>
                    <xdr:colOff>7620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18" name="Drop Down 198">
              <controlPr defaultSize="0" autoLine="0" autoPict="0">
                <anchor moveWithCells="1">
                  <from>
                    <xdr:col>3</xdr:col>
                    <xdr:colOff>0</xdr:colOff>
                    <xdr:row>42</xdr:row>
                    <xdr:rowOff>7620</xdr:rowOff>
                  </from>
                  <to>
                    <xdr:col>4</xdr:col>
                    <xdr:colOff>7620</xdr:colOff>
                    <xdr:row>43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9" name="Drop Down 200">
              <controlPr defaultSize="0" autoLine="0" autoPict="0">
                <anchor moveWithCells="1">
                  <from>
                    <xdr:col>3</xdr:col>
                    <xdr:colOff>0</xdr:colOff>
                    <xdr:row>48</xdr:row>
                    <xdr:rowOff>7620</xdr:rowOff>
                  </from>
                  <to>
                    <xdr:col>4</xdr:col>
                    <xdr:colOff>7620</xdr:colOff>
                    <xdr:row>49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20" name="Drop Down 201">
              <controlPr defaultSize="0" autoLine="0" autoPict="0">
                <anchor moveWithCells="1">
                  <from>
                    <xdr:col>3</xdr:col>
                    <xdr:colOff>0</xdr:colOff>
                    <xdr:row>49</xdr:row>
                    <xdr:rowOff>7620</xdr:rowOff>
                  </from>
                  <to>
                    <xdr:col>4</xdr:col>
                    <xdr:colOff>7620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21" name="Drop Down 202">
              <controlPr defaultSize="0" autoLine="0" autoPict="0">
                <anchor moveWithCells="1">
                  <from>
                    <xdr:col>3</xdr:col>
                    <xdr:colOff>0</xdr:colOff>
                    <xdr:row>50</xdr:row>
                    <xdr:rowOff>7620</xdr:rowOff>
                  </from>
                  <to>
                    <xdr:col>4</xdr:col>
                    <xdr:colOff>7620</xdr:colOff>
                    <xdr:row>51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22" name="Drop Down 203">
              <controlPr defaultSize="0" autoLine="0" autoPict="0">
                <anchor moveWithCells="1">
                  <from>
                    <xdr:col>3</xdr:col>
                    <xdr:colOff>0</xdr:colOff>
                    <xdr:row>51</xdr:row>
                    <xdr:rowOff>7620</xdr:rowOff>
                  </from>
                  <to>
                    <xdr:col>4</xdr:col>
                    <xdr:colOff>7620</xdr:colOff>
                    <xdr:row>52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23" name="Drop Down 204">
              <controlPr defaultSize="0" autoLine="0" autoPict="0">
                <anchor moveWithCells="1">
                  <from>
                    <xdr:col>3</xdr:col>
                    <xdr:colOff>0</xdr:colOff>
                    <xdr:row>52</xdr:row>
                    <xdr:rowOff>7620</xdr:rowOff>
                  </from>
                  <to>
                    <xdr:col>4</xdr:col>
                    <xdr:colOff>7620</xdr:colOff>
                    <xdr:row>53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24" name="Drop Down 205">
              <controlPr defaultSize="0" autoLine="0" autoPict="0">
                <anchor moveWithCells="1">
                  <from>
                    <xdr:col>3</xdr:col>
                    <xdr:colOff>0</xdr:colOff>
                    <xdr:row>53</xdr:row>
                    <xdr:rowOff>7620</xdr:rowOff>
                  </from>
                  <to>
                    <xdr:col>4</xdr:col>
                    <xdr:colOff>7620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25" name="Drop Down 206">
              <controlPr defaultSize="0" autoLine="0" autoPict="0">
                <anchor moveWithCells="1">
                  <from>
                    <xdr:col>3</xdr:col>
                    <xdr:colOff>0</xdr:colOff>
                    <xdr:row>54</xdr:row>
                    <xdr:rowOff>7620</xdr:rowOff>
                  </from>
                  <to>
                    <xdr:col>4</xdr:col>
                    <xdr:colOff>7620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26" name="Drop Down 207">
              <controlPr defaultSize="0" autoLine="0" autoPict="0">
                <anchor moveWithCells="1">
                  <from>
                    <xdr:col>3</xdr:col>
                    <xdr:colOff>0</xdr:colOff>
                    <xdr:row>55</xdr:row>
                    <xdr:rowOff>7620</xdr:rowOff>
                  </from>
                  <to>
                    <xdr:col>4</xdr:col>
                    <xdr:colOff>7620</xdr:colOff>
                    <xdr:row>56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27" name="Drop Down 208">
              <controlPr defaultSize="0" autoLine="0" autoPict="0">
                <anchor moveWithCells="1">
                  <from>
                    <xdr:col>3</xdr:col>
                    <xdr:colOff>0</xdr:colOff>
                    <xdr:row>56</xdr:row>
                    <xdr:rowOff>7620</xdr:rowOff>
                  </from>
                  <to>
                    <xdr:col>4</xdr:col>
                    <xdr:colOff>7620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28" name="Drop Down 209">
              <controlPr defaultSize="0" autoLine="0" autoPict="0">
                <anchor moveWithCells="1">
                  <from>
                    <xdr:col>3</xdr:col>
                    <xdr:colOff>0</xdr:colOff>
                    <xdr:row>57</xdr:row>
                    <xdr:rowOff>7620</xdr:rowOff>
                  </from>
                  <to>
                    <xdr:col>4</xdr:col>
                    <xdr:colOff>7620</xdr:colOff>
                    <xdr:row>58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29" name="Drop Down 210">
              <controlPr defaultSize="0" autoLine="0" autoPict="0">
                <anchor moveWithCells="1">
                  <from>
                    <xdr:col>3</xdr:col>
                    <xdr:colOff>0</xdr:colOff>
                    <xdr:row>58</xdr:row>
                    <xdr:rowOff>7620</xdr:rowOff>
                  </from>
                  <to>
                    <xdr:col>4</xdr:col>
                    <xdr:colOff>7620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30" name="Drop Down 211">
              <controlPr defaultSize="0" autoLine="0" autoPict="0">
                <anchor moveWithCells="1">
                  <from>
                    <xdr:col>3</xdr:col>
                    <xdr:colOff>0</xdr:colOff>
                    <xdr:row>59</xdr:row>
                    <xdr:rowOff>7620</xdr:rowOff>
                  </from>
                  <to>
                    <xdr:col>4</xdr:col>
                    <xdr:colOff>7620</xdr:colOff>
                    <xdr:row>60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31" name="Drop Down 212">
              <controlPr defaultSize="0" autoLine="0" autoPict="0">
                <anchor moveWithCells="1">
                  <from>
                    <xdr:col>3</xdr:col>
                    <xdr:colOff>0</xdr:colOff>
                    <xdr:row>60</xdr:row>
                    <xdr:rowOff>7620</xdr:rowOff>
                  </from>
                  <to>
                    <xdr:col>4</xdr:col>
                    <xdr:colOff>7620</xdr:colOff>
                    <xdr:row>61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32" name="Drop Down 213">
              <controlPr defaultSize="0" autoLine="0" autoPict="0">
                <anchor moveWithCells="1">
                  <from>
                    <xdr:col>3</xdr:col>
                    <xdr:colOff>0</xdr:colOff>
                    <xdr:row>61</xdr:row>
                    <xdr:rowOff>7620</xdr:rowOff>
                  </from>
                  <to>
                    <xdr:col>4</xdr:col>
                    <xdr:colOff>7620</xdr:colOff>
                    <xdr:row>62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33" name="Drop Down 214">
              <controlPr defaultSize="0" autoLine="0" autoPict="0">
                <anchor moveWithCells="1">
                  <from>
                    <xdr:col>3</xdr:col>
                    <xdr:colOff>0</xdr:colOff>
                    <xdr:row>62</xdr:row>
                    <xdr:rowOff>7620</xdr:rowOff>
                  </from>
                  <to>
                    <xdr:col>4</xdr:col>
                    <xdr:colOff>7620</xdr:colOff>
                    <xdr:row>63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34" name="Drop Down 215">
              <controlPr defaultSize="0" autoLine="0" autoPict="0">
                <anchor moveWithCells="1">
                  <from>
                    <xdr:col>3</xdr:col>
                    <xdr:colOff>0</xdr:colOff>
                    <xdr:row>63</xdr:row>
                    <xdr:rowOff>7620</xdr:rowOff>
                  </from>
                  <to>
                    <xdr:col>4</xdr:col>
                    <xdr:colOff>7620</xdr:colOff>
                    <xdr:row>64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35" name="Drop Down 216">
              <controlPr defaultSize="0" autoLine="0" autoPict="0">
                <anchor moveWithCells="1">
                  <from>
                    <xdr:col>3</xdr:col>
                    <xdr:colOff>0</xdr:colOff>
                    <xdr:row>64</xdr:row>
                    <xdr:rowOff>7620</xdr:rowOff>
                  </from>
                  <to>
                    <xdr:col>4</xdr:col>
                    <xdr:colOff>7620</xdr:colOff>
                    <xdr:row>65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36" name="Drop Down 217">
              <controlPr defaultSize="0" autoLine="0" autoPict="0">
                <anchor moveWithCells="1">
                  <from>
                    <xdr:col>3</xdr:col>
                    <xdr:colOff>0</xdr:colOff>
                    <xdr:row>65</xdr:row>
                    <xdr:rowOff>7620</xdr:rowOff>
                  </from>
                  <to>
                    <xdr:col>4</xdr:col>
                    <xdr:colOff>7620</xdr:colOff>
                    <xdr:row>66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" r:id="rId37" name="Drop Down 218">
              <controlPr defaultSize="0" autoLine="0" autoPict="0">
                <anchor moveWithCells="1">
                  <from>
                    <xdr:col>3</xdr:col>
                    <xdr:colOff>0</xdr:colOff>
                    <xdr:row>66</xdr:row>
                    <xdr:rowOff>7620</xdr:rowOff>
                  </from>
                  <to>
                    <xdr:col>4</xdr:col>
                    <xdr:colOff>7620</xdr:colOff>
                    <xdr:row>67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" r:id="rId38" name="Drop Down 219">
              <controlPr defaultSize="0" autoLine="0" autoPict="0">
                <anchor moveWithCells="1">
                  <from>
                    <xdr:col>3</xdr:col>
                    <xdr:colOff>0</xdr:colOff>
                    <xdr:row>67</xdr:row>
                    <xdr:rowOff>7620</xdr:rowOff>
                  </from>
                  <to>
                    <xdr:col>4</xdr:col>
                    <xdr:colOff>7620</xdr:colOff>
                    <xdr:row>68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" r:id="rId39" name="Drop Down 220">
              <controlPr defaultSize="0" autoLine="0" autoPict="0">
                <anchor moveWithCells="1">
                  <from>
                    <xdr:col>3</xdr:col>
                    <xdr:colOff>0</xdr:colOff>
                    <xdr:row>68</xdr:row>
                    <xdr:rowOff>7620</xdr:rowOff>
                  </from>
                  <to>
                    <xdr:col>4</xdr:col>
                    <xdr:colOff>7620</xdr:colOff>
                    <xdr:row>69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" r:id="rId40" name="Drop Down 221">
              <controlPr defaultSize="0" autoLine="0" autoPict="0">
                <anchor moveWithCells="1">
                  <from>
                    <xdr:col>3</xdr:col>
                    <xdr:colOff>0</xdr:colOff>
                    <xdr:row>69</xdr:row>
                    <xdr:rowOff>7620</xdr:rowOff>
                  </from>
                  <to>
                    <xdr:col>4</xdr:col>
                    <xdr:colOff>7620</xdr:colOff>
                    <xdr:row>70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41" name="Drop Down 222">
              <controlPr defaultSize="0" autoLine="0" autoPict="0">
                <anchor moveWithCells="1">
                  <from>
                    <xdr:col>3</xdr:col>
                    <xdr:colOff>0</xdr:colOff>
                    <xdr:row>70</xdr:row>
                    <xdr:rowOff>7620</xdr:rowOff>
                  </from>
                  <to>
                    <xdr:col>4</xdr:col>
                    <xdr:colOff>7620</xdr:colOff>
                    <xdr:row>71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42" name="Drop Down 223">
              <controlPr defaultSize="0" autoLine="0" autoPict="0">
                <anchor moveWithCells="1">
                  <from>
                    <xdr:col>3</xdr:col>
                    <xdr:colOff>0</xdr:colOff>
                    <xdr:row>71</xdr:row>
                    <xdr:rowOff>7620</xdr:rowOff>
                  </from>
                  <to>
                    <xdr:col>4</xdr:col>
                    <xdr:colOff>7620</xdr:colOff>
                    <xdr:row>72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43" name="Drop Down 224">
              <controlPr defaultSize="0" autoLine="0" autoPict="0">
                <anchor moveWithCells="1">
                  <from>
                    <xdr:col>3</xdr:col>
                    <xdr:colOff>0</xdr:colOff>
                    <xdr:row>72</xdr:row>
                    <xdr:rowOff>7620</xdr:rowOff>
                  </from>
                  <to>
                    <xdr:col>4</xdr:col>
                    <xdr:colOff>7620</xdr:colOff>
                    <xdr:row>73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" r:id="rId44" name="Drop Down 225">
              <controlPr defaultSize="0" autoLine="0" autoPict="0">
                <anchor moveWithCells="1">
                  <from>
                    <xdr:col>3</xdr:col>
                    <xdr:colOff>0</xdr:colOff>
                    <xdr:row>73</xdr:row>
                    <xdr:rowOff>7620</xdr:rowOff>
                  </from>
                  <to>
                    <xdr:col>4</xdr:col>
                    <xdr:colOff>7620</xdr:colOff>
                    <xdr:row>74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" r:id="rId45" name="Drop Down 226">
              <controlPr defaultSize="0" autoLine="0" autoPict="0">
                <anchor moveWithCells="1">
                  <from>
                    <xdr:col>3</xdr:col>
                    <xdr:colOff>0</xdr:colOff>
                    <xdr:row>74</xdr:row>
                    <xdr:rowOff>7620</xdr:rowOff>
                  </from>
                  <to>
                    <xdr:col>4</xdr:col>
                    <xdr:colOff>7620</xdr:colOff>
                    <xdr:row>75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46" name="Drop Down 227">
              <controlPr defaultSize="0" autoLine="0" autoPict="0">
                <anchor moveWithCells="1">
                  <from>
                    <xdr:col>3</xdr:col>
                    <xdr:colOff>0</xdr:colOff>
                    <xdr:row>75</xdr:row>
                    <xdr:rowOff>7620</xdr:rowOff>
                  </from>
                  <to>
                    <xdr:col>4</xdr:col>
                    <xdr:colOff>7620</xdr:colOff>
                    <xdr:row>76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47" name="Drop Down 228">
              <controlPr defaultSize="0" autoLine="0" autoPict="0">
                <anchor moveWithCells="1">
                  <from>
                    <xdr:col>3</xdr:col>
                    <xdr:colOff>0</xdr:colOff>
                    <xdr:row>76</xdr:row>
                    <xdr:rowOff>7620</xdr:rowOff>
                  </from>
                  <to>
                    <xdr:col>4</xdr:col>
                    <xdr:colOff>7620</xdr:colOff>
                    <xdr:row>77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48" name="Drop Down 229">
              <controlPr defaultSize="0" autoLine="0" autoPict="0">
                <anchor moveWithCells="1">
                  <from>
                    <xdr:col>3</xdr:col>
                    <xdr:colOff>0</xdr:colOff>
                    <xdr:row>77</xdr:row>
                    <xdr:rowOff>7620</xdr:rowOff>
                  </from>
                  <to>
                    <xdr:col>4</xdr:col>
                    <xdr:colOff>7620</xdr:colOff>
                    <xdr:row>78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" r:id="rId49" name="Drop Down 230">
              <controlPr defaultSize="0" autoLine="0" autoPict="0">
                <anchor moveWithCells="1">
                  <from>
                    <xdr:col>3</xdr:col>
                    <xdr:colOff>0</xdr:colOff>
                    <xdr:row>78</xdr:row>
                    <xdr:rowOff>7620</xdr:rowOff>
                  </from>
                  <to>
                    <xdr:col>4</xdr:col>
                    <xdr:colOff>7620</xdr:colOff>
                    <xdr:row>79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50" name="Drop Down 231">
              <controlPr defaultSize="0" autoLine="0" autoPict="0">
                <anchor moveWithCells="1">
                  <from>
                    <xdr:col>3</xdr:col>
                    <xdr:colOff>0</xdr:colOff>
                    <xdr:row>79</xdr:row>
                    <xdr:rowOff>7620</xdr:rowOff>
                  </from>
                  <to>
                    <xdr:col>4</xdr:col>
                    <xdr:colOff>7620</xdr:colOff>
                    <xdr:row>80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51" name="Drop Down 232">
              <controlPr defaultSize="0" autoLine="0" autoPict="0">
                <anchor moveWithCells="1">
                  <from>
                    <xdr:col>3</xdr:col>
                    <xdr:colOff>0</xdr:colOff>
                    <xdr:row>80</xdr:row>
                    <xdr:rowOff>7620</xdr:rowOff>
                  </from>
                  <to>
                    <xdr:col>4</xdr:col>
                    <xdr:colOff>7620</xdr:colOff>
                    <xdr:row>81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52" name="Drop Down 233">
              <controlPr defaultSize="0" autoLine="0" autoPict="0">
                <anchor moveWithCells="1">
                  <from>
                    <xdr:col>3</xdr:col>
                    <xdr:colOff>0</xdr:colOff>
                    <xdr:row>81</xdr:row>
                    <xdr:rowOff>7620</xdr:rowOff>
                  </from>
                  <to>
                    <xdr:col>4</xdr:col>
                    <xdr:colOff>7620</xdr:colOff>
                    <xdr:row>82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53" name="Drop Down 234">
              <controlPr defaultSize="0" autoLine="0" autoPict="0">
                <anchor moveWithCells="1">
                  <from>
                    <xdr:col>3</xdr:col>
                    <xdr:colOff>0</xdr:colOff>
                    <xdr:row>82</xdr:row>
                    <xdr:rowOff>7620</xdr:rowOff>
                  </from>
                  <to>
                    <xdr:col>4</xdr:col>
                    <xdr:colOff>7620</xdr:colOff>
                    <xdr:row>83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54" name="Drop Down 235">
              <controlPr defaultSize="0" autoLine="0" autoPict="0">
                <anchor moveWithCells="1">
                  <from>
                    <xdr:col>3</xdr:col>
                    <xdr:colOff>0</xdr:colOff>
                    <xdr:row>83</xdr:row>
                    <xdr:rowOff>7620</xdr:rowOff>
                  </from>
                  <to>
                    <xdr:col>4</xdr:col>
                    <xdr:colOff>7620</xdr:colOff>
                    <xdr:row>84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55" name="Drop Down 236">
              <controlPr defaultSize="0" autoLine="0" autoPict="0">
                <anchor moveWithCells="1">
                  <from>
                    <xdr:col>3</xdr:col>
                    <xdr:colOff>0</xdr:colOff>
                    <xdr:row>84</xdr:row>
                    <xdr:rowOff>7620</xdr:rowOff>
                  </from>
                  <to>
                    <xdr:col>4</xdr:col>
                    <xdr:colOff>7620</xdr:colOff>
                    <xdr:row>85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1" r:id="rId56" name="Drop Down 237">
              <controlPr defaultSize="0" autoLine="0" autoPict="0">
                <anchor moveWithCells="1">
                  <from>
                    <xdr:col>3</xdr:col>
                    <xdr:colOff>0</xdr:colOff>
                    <xdr:row>85</xdr:row>
                    <xdr:rowOff>7620</xdr:rowOff>
                  </from>
                  <to>
                    <xdr:col>4</xdr:col>
                    <xdr:colOff>7620</xdr:colOff>
                    <xdr:row>86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2" r:id="rId57" name="Drop Down 238">
              <controlPr defaultSize="0" autoLine="0" autoPict="0">
                <anchor moveWithCells="1">
                  <from>
                    <xdr:col>3</xdr:col>
                    <xdr:colOff>0</xdr:colOff>
                    <xdr:row>86</xdr:row>
                    <xdr:rowOff>7620</xdr:rowOff>
                  </from>
                  <to>
                    <xdr:col>4</xdr:col>
                    <xdr:colOff>7620</xdr:colOff>
                    <xdr:row>87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58" name="Drop Down 239">
              <controlPr defaultSize="0" autoLine="0" autoPict="0">
                <anchor moveWithCells="1">
                  <from>
                    <xdr:col>3</xdr:col>
                    <xdr:colOff>0</xdr:colOff>
                    <xdr:row>87</xdr:row>
                    <xdr:rowOff>7620</xdr:rowOff>
                  </from>
                  <to>
                    <xdr:col>4</xdr:col>
                    <xdr:colOff>7620</xdr:colOff>
                    <xdr:row>88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59" name="Drop Down 240">
              <controlPr defaultSize="0" autoLine="0" autoPict="0">
                <anchor moveWithCells="1">
                  <from>
                    <xdr:col>3</xdr:col>
                    <xdr:colOff>0</xdr:colOff>
                    <xdr:row>88</xdr:row>
                    <xdr:rowOff>0</xdr:rowOff>
                  </from>
                  <to>
                    <xdr:col>4</xdr:col>
                    <xdr:colOff>7620</xdr:colOff>
                    <xdr:row>89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60" name="Drop Down 300">
              <controlPr defaultSize="0" autoLine="0" autoPict="0">
                <anchor moveWithCells="1">
                  <from>
                    <xdr:col>3</xdr:col>
                    <xdr:colOff>0</xdr:colOff>
                    <xdr:row>25</xdr:row>
                    <xdr:rowOff>7620</xdr:rowOff>
                  </from>
                  <to>
                    <xdr:col>4</xdr:col>
                    <xdr:colOff>7620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61" name="Drop Down 301">
              <controlPr defaultSize="0" autoLine="0" autoPict="0">
                <anchor moveWithCells="1">
                  <from>
                    <xdr:col>3</xdr:col>
                    <xdr:colOff>0</xdr:colOff>
                    <xdr:row>26</xdr:row>
                    <xdr:rowOff>7620</xdr:rowOff>
                  </from>
                  <to>
                    <xdr:col>4</xdr:col>
                    <xdr:colOff>7620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62" name="Drop Down 302">
              <controlPr defaultSize="0" autoLine="0" autoPict="0">
                <anchor moveWithCells="1">
                  <from>
                    <xdr:col>3</xdr:col>
                    <xdr:colOff>0</xdr:colOff>
                    <xdr:row>27</xdr:row>
                    <xdr:rowOff>7620</xdr:rowOff>
                  </from>
                  <to>
                    <xdr:col>4</xdr:col>
                    <xdr:colOff>7620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63" name="Drop Down 304">
              <controlPr defaultSize="0" autoLine="0" autoPict="0">
                <anchor moveWithCells="1">
                  <from>
                    <xdr:col>3</xdr:col>
                    <xdr:colOff>0</xdr:colOff>
                    <xdr:row>43</xdr:row>
                    <xdr:rowOff>7620</xdr:rowOff>
                  </from>
                  <to>
                    <xdr:col>4</xdr:col>
                    <xdr:colOff>7620</xdr:colOff>
                    <xdr:row>44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64" name="Drop Down 305">
              <controlPr defaultSize="0" autoLine="0" autoPict="0">
                <anchor moveWithCells="1">
                  <from>
                    <xdr:col>4</xdr:col>
                    <xdr:colOff>7620</xdr:colOff>
                    <xdr:row>25</xdr:row>
                    <xdr:rowOff>0</xdr:rowOff>
                  </from>
                  <to>
                    <xdr:col>5</xdr:col>
                    <xdr:colOff>7620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65" name="Drop Down 306">
              <controlPr defaultSize="0" autoLine="0" autoPict="0">
                <anchor moveWithCells="1">
                  <from>
                    <xdr:col>4</xdr:col>
                    <xdr:colOff>7620</xdr:colOff>
                    <xdr:row>26</xdr:row>
                    <xdr:rowOff>0</xdr:rowOff>
                  </from>
                  <to>
                    <xdr:col>5</xdr:col>
                    <xdr:colOff>7620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66" name="Drop Down 307">
              <controlPr defaultSize="0" autoLine="0" autoPict="0">
                <anchor moveWithCells="1">
                  <from>
                    <xdr:col>4</xdr:col>
                    <xdr:colOff>7620</xdr:colOff>
                    <xdr:row>27</xdr:row>
                    <xdr:rowOff>0</xdr:rowOff>
                  </from>
                  <to>
                    <xdr:col>5</xdr:col>
                    <xdr:colOff>7620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67" name="Drop Down 308">
              <controlPr defaultSize="0" autoLine="0" autoPict="0">
                <anchor moveWithCells="1">
                  <from>
                    <xdr:col>4</xdr:col>
                    <xdr:colOff>7620</xdr:colOff>
                    <xdr:row>28</xdr:row>
                    <xdr:rowOff>0</xdr:rowOff>
                  </from>
                  <to>
                    <xdr:col>5</xdr:col>
                    <xdr:colOff>7620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68" name="Drop Down 309">
              <controlPr defaultSize="0" autoLine="0" autoPict="0">
                <anchor moveWithCells="1">
                  <from>
                    <xdr:col>4</xdr:col>
                    <xdr:colOff>7620</xdr:colOff>
                    <xdr:row>29</xdr:row>
                    <xdr:rowOff>0</xdr:rowOff>
                  </from>
                  <to>
                    <xdr:col>5</xdr:col>
                    <xdr:colOff>7620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69" name="Drop Down 310">
              <controlPr defaultSize="0" autoLine="0" autoPict="0">
                <anchor moveWithCells="1">
                  <from>
                    <xdr:col>4</xdr:col>
                    <xdr:colOff>7620</xdr:colOff>
                    <xdr:row>30</xdr:row>
                    <xdr:rowOff>0</xdr:rowOff>
                  </from>
                  <to>
                    <xdr:col>5</xdr:col>
                    <xdr:colOff>7620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70" name="Drop Down 311">
              <controlPr defaultSize="0" autoLine="0" autoPict="0">
                <anchor moveWithCells="1">
                  <from>
                    <xdr:col>4</xdr:col>
                    <xdr:colOff>7620</xdr:colOff>
                    <xdr:row>31</xdr:row>
                    <xdr:rowOff>0</xdr:rowOff>
                  </from>
                  <to>
                    <xdr:col>5</xdr:col>
                    <xdr:colOff>7620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71" name="Drop Down 312">
              <controlPr defaultSize="0" autoLine="0" autoPict="0">
                <anchor moveWithCells="1">
                  <from>
                    <xdr:col>4</xdr:col>
                    <xdr:colOff>7620</xdr:colOff>
                    <xdr:row>32</xdr:row>
                    <xdr:rowOff>0</xdr:rowOff>
                  </from>
                  <to>
                    <xdr:col>5</xdr:col>
                    <xdr:colOff>7620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72" name="Drop Down 313">
              <controlPr defaultSize="0" autoLine="0" autoPict="0">
                <anchor moveWithCells="1">
                  <from>
                    <xdr:col>4</xdr:col>
                    <xdr:colOff>7620</xdr:colOff>
                    <xdr:row>33</xdr:row>
                    <xdr:rowOff>0</xdr:rowOff>
                  </from>
                  <to>
                    <xdr:col>5</xdr:col>
                    <xdr:colOff>7620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73" name="Drop Down 314">
              <controlPr defaultSize="0" autoLine="0" autoPict="0">
                <anchor moveWithCells="1">
                  <from>
                    <xdr:col>4</xdr:col>
                    <xdr:colOff>7620</xdr:colOff>
                    <xdr:row>34</xdr:row>
                    <xdr:rowOff>0</xdr:rowOff>
                  </from>
                  <to>
                    <xdr:col>5</xdr:col>
                    <xdr:colOff>7620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74" name="Drop Down 315">
              <controlPr defaultSize="0" autoLine="0" autoPict="0">
                <anchor moveWithCells="1">
                  <from>
                    <xdr:col>4</xdr:col>
                    <xdr:colOff>7620</xdr:colOff>
                    <xdr:row>35</xdr:row>
                    <xdr:rowOff>0</xdr:rowOff>
                  </from>
                  <to>
                    <xdr:col>5</xdr:col>
                    <xdr:colOff>7620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75" name="Drop Down 316">
              <controlPr defaultSize="0" autoLine="0" autoPict="0">
                <anchor moveWithCells="1">
                  <from>
                    <xdr:col>4</xdr:col>
                    <xdr:colOff>7620</xdr:colOff>
                    <xdr:row>36</xdr:row>
                    <xdr:rowOff>0</xdr:rowOff>
                  </from>
                  <to>
                    <xdr:col>5</xdr:col>
                    <xdr:colOff>7620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76" name="Drop Down 317">
              <controlPr defaultSize="0" autoLine="0" autoPict="0">
                <anchor moveWithCells="1">
                  <from>
                    <xdr:col>4</xdr:col>
                    <xdr:colOff>7620</xdr:colOff>
                    <xdr:row>37</xdr:row>
                    <xdr:rowOff>0</xdr:rowOff>
                  </from>
                  <to>
                    <xdr:col>5</xdr:col>
                    <xdr:colOff>7620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77" name="Drop Down 318">
              <controlPr defaultSize="0" autoLine="0" autoPict="0">
                <anchor moveWithCells="1">
                  <from>
                    <xdr:col>4</xdr:col>
                    <xdr:colOff>7620</xdr:colOff>
                    <xdr:row>38</xdr:row>
                    <xdr:rowOff>0</xdr:rowOff>
                  </from>
                  <to>
                    <xdr:col>5</xdr:col>
                    <xdr:colOff>7620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78" name="Drop Down 319">
              <controlPr defaultSize="0" autoLine="0" autoPict="0">
                <anchor moveWithCells="1">
                  <from>
                    <xdr:col>4</xdr:col>
                    <xdr:colOff>7620</xdr:colOff>
                    <xdr:row>39</xdr:row>
                    <xdr:rowOff>0</xdr:rowOff>
                  </from>
                  <to>
                    <xdr:col>5</xdr:col>
                    <xdr:colOff>7620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79" name="Drop Down 320">
              <controlPr defaultSize="0" autoLine="0" autoPict="0">
                <anchor moveWithCells="1">
                  <from>
                    <xdr:col>4</xdr:col>
                    <xdr:colOff>7620</xdr:colOff>
                    <xdr:row>40</xdr:row>
                    <xdr:rowOff>0</xdr:rowOff>
                  </from>
                  <to>
                    <xdr:col>5</xdr:col>
                    <xdr:colOff>7620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80" name="Drop Down 321">
              <controlPr defaultSize="0" autoLine="0" autoPict="0">
                <anchor moveWithCells="1">
                  <from>
                    <xdr:col>4</xdr:col>
                    <xdr:colOff>7620</xdr:colOff>
                    <xdr:row>41</xdr:row>
                    <xdr:rowOff>0</xdr:rowOff>
                  </from>
                  <to>
                    <xdr:col>5</xdr:col>
                    <xdr:colOff>7620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81" name="Drop Down 322">
              <controlPr defaultSize="0" autoLine="0" autoPict="0">
                <anchor moveWithCells="1">
                  <from>
                    <xdr:col>4</xdr:col>
                    <xdr:colOff>7620</xdr:colOff>
                    <xdr:row>42</xdr:row>
                    <xdr:rowOff>0</xdr:rowOff>
                  </from>
                  <to>
                    <xdr:col>5</xdr:col>
                    <xdr:colOff>7620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82" name="Drop Down 323">
              <controlPr defaultSize="0" autoLine="0" autoPict="0">
                <anchor moveWithCells="1">
                  <from>
                    <xdr:col>4</xdr:col>
                    <xdr:colOff>7620</xdr:colOff>
                    <xdr:row>43</xdr:row>
                    <xdr:rowOff>0</xdr:rowOff>
                  </from>
                  <to>
                    <xdr:col>5</xdr:col>
                    <xdr:colOff>7620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83" name="Drop Down 324">
              <controlPr defaultSize="0" autoLine="0" autoPict="0">
                <anchor moveWithCells="1">
                  <from>
                    <xdr:col>4</xdr:col>
                    <xdr:colOff>7620</xdr:colOff>
                    <xdr:row>48</xdr:row>
                    <xdr:rowOff>0</xdr:rowOff>
                  </from>
                  <to>
                    <xdr:col>5</xdr:col>
                    <xdr:colOff>7620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84" name="Drop Down 325">
              <controlPr defaultSize="0" autoLine="0" autoPict="0">
                <anchor moveWithCells="1">
                  <from>
                    <xdr:col>4</xdr:col>
                    <xdr:colOff>7620</xdr:colOff>
                    <xdr:row>49</xdr:row>
                    <xdr:rowOff>0</xdr:rowOff>
                  </from>
                  <to>
                    <xdr:col>5</xdr:col>
                    <xdr:colOff>7620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85" name="Drop Down 326">
              <controlPr defaultSize="0" autoLine="0" autoPict="0">
                <anchor moveWithCells="1">
                  <from>
                    <xdr:col>4</xdr:col>
                    <xdr:colOff>7620</xdr:colOff>
                    <xdr:row>50</xdr:row>
                    <xdr:rowOff>0</xdr:rowOff>
                  </from>
                  <to>
                    <xdr:col>5</xdr:col>
                    <xdr:colOff>7620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86" name="Drop Down 327">
              <controlPr defaultSize="0" autoLine="0" autoPict="0">
                <anchor moveWithCells="1">
                  <from>
                    <xdr:col>4</xdr:col>
                    <xdr:colOff>7620</xdr:colOff>
                    <xdr:row>51</xdr:row>
                    <xdr:rowOff>0</xdr:rowOff>
                  </from>
                  <to>
                    <xdr:col>5</xdr:col>
                    <xdr:colOff>7620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87" name="Drop Down 328">
              <controlPr defaultSize="0" autoLine="0" autoPict="0">
                <anchor moveWithCells="1">
                  <from>
                    <xdr:col>4</xdr:col>
                    <xdr:colOff>7620</xdr:colOff>
                    <xdr:row>52</xdr:row>
                    <xdr:rowOff>0</xdr:rowOff>
                  </from>
                  <to>
                    <xdr:col>5</xdr:col>
                    <xdr:colOff>7620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88" name="Drop Down 329">
              <controlPr defaultSize="0" autoLine="0" autoPict="0">
                <anchor moveWithCells="1">
                  <from>
                    <xdr:col>4</xdr:col>
                    <xdr:colOff>7620</xdr:colOff>
                    <xdr:row>53</xdr:row>
                    <xdr:rowOff>0</xdr:rowOff>
                  </from>
                  <to>
                    <xdr:col>5</xdr:col>
                    <xdr:colOff>7620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89" name="Drop Down 330">
              <controlPr defaultSize="0" autoLine="0" autoPict="0">
                <anchor moveWithCells="1">
                  <from>
                    <xdr:col>4</xdr:col>
                    <xdr:colOff>7620</xdr:colOff>
                    <xdr:row>54</xdr:row>
                    <xdr:rowOff>0</xdr:rowOff>
                  </from>
                  <to>
                    <xdr:col>5</xdr:col>
                    <xdr:colOff>7620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90" name="Drop Down 331">
              <controlPr defaultSize="0" autoLine="0" autoPict="0">
                <anchor moveWithCells="1">
                  <from>
                    <xdr:col>4</xdr:col>
                    <xdr:colOff>7620</xdr:colOff>
                    <xdr:row>55</xdr:row>
                    <xdr:rowOff>0</xdr:rowOff>
                  </from>
                  <to>
                    <xdr:col>5</xdr:col>
                    <xdr:colOff>7620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91" name="Drop Down 332">
              <controlPr defaultSize="0" autoLine="0" autoPict="0">
                <anchor moveWithCells="1">
                  <from>
                    <xdr:col>4</xdr:col>
                    <xdr:colOff>7620</xdr:colOff>
                    <xdr:row>56</xdr:row>
                    <xdr:rowOff>0</xdr:rowOff>
                  </from>
                  <to>
                    <xdr:col>5</xdr:col>
                    <xdr:colOff>7620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92" name="Drop Down 333">
              <controlPr defaultSize="0" autoLine="0" autoPict="0">
                <anchor moveWithCells="1">
                  <from>
                    <xdr:col>4</xdr:col>
                    <xdr:colOff>7620</xdr:colOff>
                    <xdr:row>57</xdr:row>
                    <xdr:rowOff>0</xdr:rowOff>
                  </from>
                  <to>
                    <xdr:col>5</xdr:col>
                    <xdr:colOff>7620</xdr:colOff>
                    <xdr:row>58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93" name="Drop Down 334">
              <controlPr defaultSize="0" autoLine="0" autoPict="0">
                <anchor moveWithCells="1">
                  <from>
                    <xdr:col>4</xdr:col>
                    <xdr:colOff>7620</xdr:colOff>
                    <xdr:row>58</xdr:row>
                    <xdr:rowOff>0</xdr:rowOff>
                  </from>
                  <to>
                    <xdr:col>5</xdr:col>
                    <xdr:colOff>7620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94" name="Drop Down 335">
              <controlPr defaultSize="0" autoLine="0" autoPict="0">
                <anchor moveWithCells="1">
                  <from>
                    <xdr:col>4</xdr:col>
                    <xdr:colOff>7620</xdr:colOff>
                    <xdr:row>59</xdr:row>
                    <xdr:rowOff>0</xdr:rowOff>
                  </from>
                  <to>
                    <xdr:col>5</xdr:col>
                    <xdr:colOff>7620</xdr:colOff>
                    <xdr:row>60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95" name="Drop Down 336">
              <controlPr defaultSize="0" autoLine="0" autoPict="0">
                <anchor moveWithCells="1">
                  <from>
                    <xdr:col>4</xdr:col>
                    <xdr:colOff>7620</xdr:colOff>
                    <xdr:row>60</xdr:row>
                    <xdr:rowOff>0</xdr:rowOff>
                  </from>
                  <to>
                    <xdr:col>5</xdr:col>
                    <xdr:colOff>7620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96" name="Drop Down 337">
              <controlPr defaultSize="0" autoLine="0" autoPict="0">
                <anchor moveWithCells="1">
                  <from>
                    <xdr:col>4</xdr:col>
                    <xdr:colOff>7620</xdr:colOff>
                    <xdr:row>61</xdr:row>
                    <xdr:rowOff>0</xdr:rowOff>
                  </from>
                  <to>
                    <xdr:col>5</xdr:col>
                    <xdr:colOff>7620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97" name="Drop Down 338">
              <controlPr defaultSize="0" autoLine="0" autoPict="0">
                <anchor moveWithCells="1">
                  <from>
                    <xdr:col>4</xdr:col>
                    <xdr:colOff>7620</xdr:colOff>
                    <xdr:row>62</xdr:row>
                    <xdr:rowOff>0</xdr:rowOff>
                  </from>
                  <to>
                    <xdr:col>5</xdr:col>
                    <xdr:colOff>7620</xdr:colOff>
                    <xdr:row>63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98" name="Drop Down 339">
              <controlPr defaultSize="0" autoLine="0" autoPict="0">
                <anchor moveWithCells="1">
                  <from>
                    <xdr:col>4</xdr:col>
                    <xdr:colOff>7620</xdr:colOff>
                    <xdr:row>63</xdr:row>
                    <xdr:rowOff>0</xdr:rowOff>
                  </from>
                  <to>
                    <xdr:col>5</xdr:col>
                    <xdr:colOff>7620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99" name="Drop Down 340">
              <controlPr defaultSize="0" autoLine="0" autoPict="0">
                <anchor moveWithCells="1">
                  <from>
                    <xdr:col>4</xdr:col>
                    <xdr:colOff>7620</xdr:colOff>
                    <xdr:row>64</xdr:row>
                    <xdr:rowOff>0</xdr:rowOff>
                  </from>
                  <to>
                    <xdr:col>5</xdr:col>
                    <xdr:colOff>7620</xdr:colOff>
                    <xdr:row>65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100" name="Drop Down 341">
              <controlPr defaultSize="0" autoLine="0" autoPict="0">
                <anchor moveWithCells="1">
                  <from>
                    <xdr:col>4</xdr:col>
                    <xdr:colOff>7620</xdr:colOff>
                    <xdr:row>65</xdr:row>
                    <xdr:rowOff>0</xdr:rowOff>
                  </from>
                  <to>
                    <xdr:col>5</xdr:col>
                    <xdr:colOff>7620</xdr:colOff>
                    <xdr:row>66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101" name="Drop Down 342">
              <controlPr defaultSize="0" autoLine="0" autoPict="0">
                <anchor moveWithCells="1">
                  <from>
                    <xdr:col>4</xdr:col>
                    <xdr:colOff>7620</xdr:colOff>
                    <xdr:row>66</xdr:row>
                    <xdr:rowOff>0</xdr:rowOff>
                  </from>
                  <to>
                    <xdr:col>5</xdr:col>
                    <xdr:colOff>7620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102" name="Drop Down 343">
              <controlPr defaultSize="0" autoLine="0" autoPict="0">
                <anchor moveWithCells="1">
                  <from>
                    <xdr:col>4</xdr:col>
                    <xdr:colOff>7620</xdr:colOff>
                    <xdr:row>67</xdr:row>
                    <xdr:rowOff>0</xdr:rowOff>
                  </from>
                  <to>
                    <xdr:col>5</xdr:col>
                    <xdr:colOff>7620</xdr:colOff>
                    <xdr:row>68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103" name="Drop Down 344">
              <controlPr defaultSize="0" autoLine="0" autoPict="0">
                <anchor moveWithCells="1">
                  <from>
                    <xdr:col>4</xdr:col>
                    <xdr:colOff>7620</xdr:colOff>
                    <xdr:row>68</xdr:row>
                    <xdr:rowOff>0</xdr:rowOff>
                  </from>
                  <to>
                    <xdr:col>5</xdr:col>
                    <xdr:colOff>7620</xdr:colOff>
                    <xdr:row>69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104" name="Drop Down 345">
              <controlPr defaultSize="0" autoLine="0" autoPict="0">
                <anchor moveWithCells="1">
                  <from>
                    <xdr:col>4</xdr:col>
                    <xdr:colOff>7620</xdr:colOff>
                    <xdr:row>69</xdr:row>
                    <xdr:rowOff>0</xdr:rowOff>
                  </from>
                  <to>
                    <xdr:col>5</xdr:col>
                    <xdr:colOff>7620</xdr:colOff>
                    <xdr:row>70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105" name="Drop Down 346">
              <controlPr defaultSize="0" autoLine="0" autoPict="0">
                <anchor moveWithCells="1">
                  <from>
                    <xdr:col>4</xdr:col>
                    <xdr:colOff>7620</xdr:colOff>
                    <xdr:row>70</xdr:row>
                    <xdr:rowOff>0</xdr:rowOff>
                  </from>
                  <to>
                    <xdr:col>5</xdr:col>
                    <xdr:colOff>7620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106" name="Drop Down 347">
              <controlPr defaultSize="0" autoLine="0" autoPict="0">
                <anchor moveWithCells="1">
                  <from>
                    <xdr:col>4</xdr:col>
                    <xdr:colOff>7620</xdr:colOff>
                    <xdr:row>71</xdr:row>
                    <xdr:rowOff>0</xdr:rowOff>
                  </from>
                  <to>
                    <xdr:col>5</xdr:col>
                    <xdr:colOff>7620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107" name="Drop Down 348">
              <controlPr defaultSize="0" autoLine="0" autoPict="0">
                <anchor moveWithCells="1">
                  <from>
                    <xdr:col>4</xdr:col>
                    <xdr:colOff>7620</xdr:colOff>
                    <xdr:row>72</xdr:row>
                    <xdr:rowOff>0</xdr:rowOff>
                  </from>
                  <to>
                    <xdr:col>5</xdr:col>
                    <xdr:colOff>7620</xdr:colOff>
                    <xdr:row>73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108" name="Drop Down 349">
              <controlPr defaultSize="0" autoLine="0" autoPict="0">
                <anchor moveWithCells="1">
                  <from>
                    <xdr:col>4</xdr:col>
                    <xdr:colOff>7620</xdr:colOff>
                    <xdr:row>73</xdr:row>
                    <xdr:rowOff>0</xdr:rowOff>
                  </from>
                  <to>
                    <xdr:col>5</xdr:col>
                    <xdr:colOff>7620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109" name="Drop Down 350">
              <controlPr defaultSize="0" autoLine="0" autoPict="0">
                <anchor moveWithCells="1">
                  <from>
                    <xdr:col>4</xdr:col>
                    <xdr:colOff>7620</xdr:colOff>
                    <xdr:row>74</xdr:row>
                    <xdr:rowOff>0</xdr:rowOff>
                  </from>
                  <to>
                    <xdr:col>5</xdr:col>
                    <xdr:colOff>7620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110" name="Drop Down 351">
              <controlPr defaultSize="0" autoLine="0" autoPict="0">
                <anchor moveWithCells="1">
                  <from>
                    <xdr:col>4</xdr:col>
                    <xdr:colOff>7620</xdr:colOff>
                    <xdr:row>75</xdr:row>
                    <xdr:rowOff>0</xdr:rowOff>
                  </from>
                  <to>
                    <xdr:col>5</xdr:col>
                    <xdr:colOff>7620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111" name="Drop Down 352">
              <controlPr defaultSize="0" autoLine="0" autoPict="0">
                <anchor moveWithCells="1">
                  <from>
                    <xdr:col>4</xdr:col>
                    <xdr:colOff>7620</xdr:colOff>
                    <xdr:row>76</xdr:row>
                    <xdr:rowOff>0</xdr:rowOff>
                  </from>
                  <to>
                    <xdr:col>5</xdr:col>
                    <xdr:colOff>7620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112" name="Drop Down 353">
              <controlPr defaultSize="0" autoLine="0" autoPict="0">
                <anchor moveWithCells="1">
                  <from>
                    <xdr:col>4</xdr:col>
                    <xdr:colOff>7620</xdr:colOff>
                    <xdr:row>77</xdr:row>
                    <xdr:rowOff>0</xdr:rowOff>
                  </from>
                  <to>
                    <xdr:col>5</xdr:col>
                    <xdr:colOff>7620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113" name="Drop Down 354">
              <controlPr defaultSize="0" autoLine="0" autoPict="0">
                <anchor moveWithCells="1">
                  <from>
                    <xdr:col>4</xdr:col>
                    <xdr:colOff>7620</xdr:colOff>
                    <xdr:row>78</xdr:row>
                    <xdr:rowOff>0</xdr:rowOff>
                  </from>
                  <to>
                    <xdr:col>5</xdr:col>
                    <xdr:colOff>7620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114" name="Drop Down 355">
              <controlPr defaultSize="0" autoLine="0" autoPict="0">
                <anchor moveWithCells="1">
                  <from>
                    <xdr:col>4</xdr:col>
                    <xdr:colOff>7620</xdr:colOff>
                    <xdr:row>79</xdr:row>
                    <xdr:rowOff>0</xdr:rowOff>
                  </from>
                  <to>
                    <xdr:col>5</xdr:col>
                    <xdr:colOff>7620</xdr:colOff>
                    <xdr:row>80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115" name="Drop Down 356">
              <controlPr defaultSize="0" autoLine="0" autoPict="0">
                <anchor moveWithCells="1">
                  <from>
                    <xdr:col>4</xdr:col>
                    <xdr:colOff>7620</xdr:colOff>
                    <xdr:row>80</xdr:row>
                    <xdr:rowOff>0</xdr:rowOff>
                  </from>
                  <to>
                    <xdr:col>5</xdr:col>
                    <xdr:colOff>7620</xdr:colOff>
                    <xdr:row>81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116" name="Drop Down 357">
              <controlPr defaultSize="0" autoLine="0" autoPict="0">
                <anchor moveWithCells="1">
                  <from>
                    <xdr:col>4</xdr:col>
                    <xdr:colOff>7620</xdr:colOff>
                    <xdr:row>81</xdr:row>
                    <xdr:rowOff>0</xdr:rowOff>
                  </from>
                  <to>
                    <xdr:col>5</xdr:col>
                    <xdr:colOff>7620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117" name="Drop Down 358">
              <controlPr defaultSize="0" autoLine="0" autoPict="0">
                <anchor moveWithCells="1">
                  <from>
                    <xdr:col>4</xdr:col>
                    <xdr:colOff>7620</xdr:colOff>
                    <xdr:row>82</xdr:row>
                    <xdr:rowOff>0</xdr:rowOff>
                  </from>
                  <to>
                    <xdr:col>5</xdr:col>
                    <xdr:colOff>7620</xdr:colOff>
                    <xdr:row>83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118" name="Drop Down 359">
              <controlPr defaultSize="0" autoLine="0" autoPict="0">
                <anchor moveWithCells="1">
                  <from>
                    <xdr:col>4</xdr:col>
                    <xdr:colOff>7620</xdr:colOff>
                    <xdr:row>83</xdr:row>
                    <xdr:rowOff>0</xdr:rowOff>
                  </from>
                  <to>
                    <xdr:col>5</xdr:col>
                    <xdr:colOff>7620</xdr:colOff>
                    <xdr:row>84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119" name="Drop Down 360">
              <controlPr defaultSize="0" autoLine="0" autoPict="0">
                <anchor moveWithCells="1">
                  <from>
                    <xdr:col>4</xdr:col>
                    <xdr:colOff>7620</xdr:colOff>
                    <xdr:row>84</xdr:row>
                    <xdr:rowOff>0</xdr:rowOff>
                  </from>
                  <to>
                    <xdr:col>5</xdr:col>
                    <xdr:colOff>7620</xdr:colOff>
                    <xdr:row>85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120" name="Drop Down 361">
              <controlPr defaultSize="0" autoLine="0" autoPict="0">
                <anchor moveWithCells="1">
                  <from>
                    <xdr:col>4</xdr:col>
                    <xdr:colOff>7620</xdr:colOff>
                    <xdr:row>85</xdr:row>
                    <xdr:rowOff>0</xdr:rowOff>
                  </from>
                  <to>
                    <xdr:col>5</xdr:col>
                    <xdr:colOff>7620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121" name="Drop Down 362">
              <controlPr defaultSize="0" autoLine="0" autoPict="0">
                <anchor moveWithCells="1">
                  <from>
                    <xdr:col>4</xdr:col>
                    <xdr:colOff>7620</xdr:colOff>
                    <xdr:row>86</xdr:row>
                    <xdr:rowOff>0</xdr:rowOff>
                  </from>
                  <to>
                    <xdr:col>5</xdr:col>
                    <xdr:colOff>7620</xdr:colOff>
                    <xdr:row>87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122" name="Drop Down 363">
              <controlPr defaultSize="0" autoLine="0" autoPict="0">
                <anchor moveWithCells="1">
                  <from>
                    <xdr:col>4</xdr:col>
                    <xdr:colOff>7620</xdr:colOff>
                    <xdr:row>87</xdr:row>
                    <xdr:rowOff>0</xdr:rowOff>
                  </from>
                  <to>
                    <xdr:col>5</xdr:col>
                    <xdr:colOff>7620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123" name="Drop Down 364">
              <controlPr defaultSize="0" autoLine="0" autoPict="0">
                <anchor moveWithCells="1">
                  <from>
                    <xdr:col>4</xdr:col>
                    <xdr:colOff>7620</xdr:colOff>
                    <xdr:row>88</xdr:row>
                    <xdr:rowOff>0</xdr:rowOff>
                  </from>
                  <to>
                    <xdr:col>5</xdr:col>
                    <xdr:colOff>7620</xdr:colOff>
                    <xdr:row>89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5:K335"/>
  <sheetViews>
    <sheetView topLeftCell="A85" workbookViewId="0">
      <selection activeCell="B61" sqref="B61"/>
    </sheetView>
  </sheetViews>
  <sheetFormatPr baseColWidth="10" defaultRowHeight="14.4" x14ac:dyDescent="0.3"/>
  <cols>
    <col min="1" max="2" width="5.5546875" bestFit="1" customWidth="1"/>
    <col min="3" max="3" width="1.6640625" customWidth="1"/>
    <col min="4" max="4" width="11.44140625" customWidth="1"/>
    <col min="9" max="9" width="9.21875" customWidth="1"/>
    <col min="10" max="10" width="1.6640625" customWidth="1"/>
    <col min="11" max="11" width="5.5546875" style="8" customWidth="1"/>
    <col min="12" max="13" width="5.5546875" customWidth="1"/>
    <col min="14" max="14" width="1.6640625" customWidth="1"/>
    <col min="20" max="20" width="9.88671875" customWidth="1"/>
    <col min="21" max="21" width="1.6640625" customWidth="1"/>
    <col min="22" max="22" width="5.5546875" customWidth="1"/>
  </cols>
  <sheetData>
    <row r="5" spans="1:11" ht="33.6" x14ac:dyDescent="0.65">
      <c r="A5" s="37" t="s">
        <v>54</v>
      </c>
      <c r="B5" s="37"/>
      <c r="C5" s="37"/>
      <c r="D5" s="37"/>
      <c r="E5" s="37"/>
      <c r="F5" s="37"/>
      <c r="G5" s="37"/>
      <c r="H5" s="37"/>
      <c r="I5" s="37"/>
      <c r="J5" s="37"/>
      <c r="K5" s="25"/>
    </row>
    <row r="7" spans="1:11" x14ac:dyDescent="0.3">
      <c r="A7" t="s">
        <v>20</v>
      </c>
      <c r="D7" s="6" t="s">
        <v>28</v>
      </c>
      <c r="E7" s="20">
        <v>42506</v>
      </c>
    </row>
    <row r="9" spans="1:11" x14ac:dyDescent="0.3">
      <c r="A9" t="s">
        <v>7</v>
      </c>
      <c r="B9" t="s">
        <v>8</v>
      </c>
      <c r="K9" s="8" t="s">
        <v>19</v>
      </c>
    </row>
    <row r="11" spans="1:11" x14ac:dyDescent="0.3">
      <c r="A11" s="21">
        <v>0.29166666666666669</v>
      </c>
      <c r="B11" s="21">
        <v>0.3125</v>
      </c>
      <c r="C11" s="7"/>
      <c r="D11" s="48" t="s">
        <v>22</v>
      </c>
      <c r="E11" s="48"/>
      <c r="F11" s="48"/>
      <c r="G11" s="48"/>
      <c r="H11" s="48"/>
      <c r="I11" s="48"/>
      <c r="J11" s="8"/>
      <c r="K11" s="22">
        <f>IF(B11-A11&gt;0,B11-A11,"")</f>
        <v>2.0833333333333315E-2</v>
      </c>
    </row>
    <row r="12" spans="1:11" x14ac:dyDescent="0.3">
      <c r="A12" s="21">
        <v>0.3125</v>
      </c>
      <c r="B12" s="21">
        <v>0.35416666666666669</v>
      </c>
      <c r="C12" s="7"/>
      <c r="D12" s="48" t="s">
        <v>21</v>
      </c>
      <c r="E12" s="48"/>
      <c r="F12" s="48"/>
      <c r="G12" s="48"/>
      <c r="H12" s="48"/>
      <c r="I12" s="48"/>
      <c r="J12" s="8"/>
      <c r="K12" s="22">
        <f t="shared" ref="K12:K45" si="0">IF(B12-A12&gt;0,B12-A12,"")</f>
        <v>4.1666666666666685E-2</v>
      </c>
    </row>
    <row r="13" spans="1:11" x14ac:dyDescent="0.3">
      <c r="A13" s="21"/>
      <c r="B13" s="21"/>
      <c r="D13" s="48"/>
      <c r="E13" s="48"/>
      <c r="F13" s="48"/>
      <c r="G13" s="48"/>
      <c r="H13" s="48"/>
      <c r="I13" s="48"/>
      <c r="J13" s="8"/>
      <c r="K13" s="22" t="str">
        <f t="shared" si="0"/>
        <v/>
      </c>
    </row>
    <row r="14" spans="1:11" x14ac:dyDescent="0.3">
      <c r="A14" s="16"/>
      <c r="B14" s="16"/>
      <c r="D14" s="48"/>
      <c r="E14" s="48"/>
      <c r="F14" s="48"/>
      <c r="G14" s="48"/>
      <c r="H14" s="48"/>
      <c r="I14" s="48"/>
      <c r="J14" s="8"/>
      <c r="K14" s="22" t="str">
        <f t="shared" si="0"/>
        <v/>
      </c>
    </row>
    <row r="15" spans="1:11" x14ac:dyDescent="0.3">
      <c r="A15" s="16"/>
      <c r="B15" s="16"/>
      <c r="D15" s="48"/>
      <c r="E15" s="48"/>
      <c r="F15" s="48"/>
      <c r="G15" s="48"/>
      <c r="H15" s="48"/>
      <c r="I15" s="48"/>
      <c r="J15" s="8"/>
      <c r="K15" s="22" t="str">
        <f t="shared" si="0"/>
        <v/>
      </c>
    </row>
    <row r="16" spans="1:11" x14ac:dyDescent="0.3">
      <c r="A16" s="16"/>
      <c r="B16" s="16"/>
      <c r="D16" s="48"/>
      <c r="E16" s="48"/>
      <c r="F16" s="48"/>
      <c r="G16" s="48"/>
      <c r="H16" s="48"/>
      <c r="I16" s="48"/>
      <c r="J16" s="8"/>
      <c r="K16" s="22" t="str">
        <f t="shared" si="0"/>
        <v/>
      </c>
    </row>
    <row r="17" spans="1:11" x14ac:dyDescent="0.3">
      <c r="A17" s="16"/>
      <c r="B17" s="16"/>
      <c r="D17" s="48"/>
      <c r="E17" s="48"/>
      <c r="F17" s="48"/>
      <c r="G17" s="48"/>
      <c r="H17" s="48"/>
      <c r="I17" s="48"/>
      <c r="J17" s="8"/>
      <c r="K17" s="22" t="str">
        <f t="shared" si="0"/>
        <v/>
      </c>
    </row>
    <row r="18" spans="1:11" x14ac:dyDescent="0.3">
      <c r="A18" s="16"/>
      <c r="B18" s="16"/>
      <c r="D18" s="48"/>
      <c r="E18" s="48"/>
      <c r="F18" s="48"/>
      <c r="G18" s="48"/>
      <c r="H18" s="48"/>
      <c r="I18" s="48"/>
      <c r="J18" s="8"/>
      <c r="K18" s="22" t="str">
        <f t="shared" si="0"/>
        <v/>
      </c>
    </row>
    <row r="19" spans="1:11" x14ac:dyDescent="0.3">
      <c r="A19" s="16"/>
      <c r="B19" s="16"/>
      <c r="D19" s="48"/>
      <c r="E19" s="48"/>
      <c r="F19" s="48"/>
      <c r="G19" s="48"/>
      <c r="H19" s="48"/>
      <c r="I19" s="48"/>
      <c r="J19" s="8"/>
      <c r="K19" s="22" t="str">
        <f t="shared" si="0"/>
        <v/>
      </c>
    </row>
    <row r="20" spans="1:11" x14ac:dyDescent="0.3">
      <c r="A20" s="16"/>
      <c r="B20" s="16"/>
      <c r="D20" s="48"/>
      <c r="E20" s="48"/>
      <c r="F20" s="48"/>
      <c r="G20" s="48"/>
      <c r="H20" s="48"/>
      <c r="I20" s="48"/>
      <c r="J20" s="8"/>
      <c r="K20" s="22" t="str">
        <f t="shared" si="0"/>
        <v/>
      </c>
    </row>
    <row r="21" spans="1:11" x14ac:dyDescent="0.3">
      <c r="A21" s="16"/>
      <c r="B21" s="16"/>
      <c r="D21" s="48"/>
      <c r="E21" s="48"/>
      <c r="F21" s="48"/>
      <c r="G21" s="48"/>
      <c r="H21" s="48"/>
      <c r="I21" s="48"/>
      <c r="J21" s="8"/>
      <c r="K21" s="22" t="str">
        <f t="shared" si="0"/>
        <v/>
      </c>
    </row>
    <row r="22" spans="1:11" x14ac:dyDescent="0.3">
      <c r="A22" s="16"/>
      <c r="B22" s="16"/>
      <c r="D22" s="48"/>
      <c r="E22" s="48"/>
      <c r="F22" s="48"/>
      <c r="G22" s="48"/>
      <c r="H22" s="48"/>
      <c r="I22" s="48"/>
      <c r="J22" s="8"/>
      <c r="K22" s="22" t="str">
        <f t="shared" si="0"/>
        <v/>
      </c>
    </row>
    <row r="23" spans="1:11" x14ac:dyDescent="0.3">
      <c r="A23" s="16"/>
      <c r="B23" s="16"/>
      <c r="D23" s="48"/>
      <c r="E23" s="48"/>
      <c r="F23" s="48"/>
      <c r="G23" s="48"/>
      <c r="H23" s="48"/>
      <c r="I23" s="48"/>
      <c r="J23" s="8"/>
      <c r="K23" s="22" t="str">
        <f t="shared" si="0"/>
        <v/>
      </c>
    </row>
    <row r="24" spans="1:11" x14ac:dyDescent="0.3">
      <c r="A24" s="16"/>
      <c r="B24" s="16"/>
      <c r="D24" s="48"/>
      <c r="E24" s="48"/>
      <c r="F24" s="48"/>
      <c r="G24" s="48"/>
      <c r="H24" s="48"/>
      <c r="I24" s="48"/>
      <c r="J24" s="8"/>
      <c r="K24" s="22" t="str">
        <f t="shared" si="0"/>
        <v/>
      </c>
    </row>
    <row r="25" spans="1:11" x14ac:dyDescent="0.3">
      <c r="A25" s="16"/>
      <c r="B25" s="16"/>
      <c r="D25" s="48"/>
      <c r="E25" s="48"/>
      <c r="F25" s="48"/>
      <c r="G25" s="48"/>
      <c r="H25" s="48"/>
      <c r="I25" s="48"/>
      <c r="J25" s="8"/>
      <c r="K25" s="22" t="str">
        <f t="shared" si="0"/>
        <v/>
      </c>
    </row>
    <row r="26" spans="1:11" x14ac:dyDescent="0.3">
      <c r="A26" s="16"/>
      <c r="B26" s="16"/>
      <c r="D26" s="48"/>
      <c r="E26" s="48"/>
      <c r="F26" s="48"/>
      <c r="G26" s="48"/>
      <c r="H26" s="48"/>
      <c r="I26" s="48"/>
      <c r="J26" s="8"/>
      <c r="K26" s="22" t="str">
        <f t="shared" si="0"/>
        <v/>
      </c>
    </row>
    <row r="27" spans="1:11" x14ac:dyDescent="0.3">
      <c r="A27" s="16"/>
      <c r="B27" s="16"/>
      <c r="D27" s="48"/>
      <c r="E27" s="48"/>
      <c r="F27" s="48"/>
      <c r="G27" s="48"/>
      <c r="H27" s="48"/>
      <c r="I27" s="48"/>
      <c r="J27" s="8"/>
      <c r="K27" s="22" t="str">
        <f t="shared" si="0"/>
        <v/>
      </c>
    </row>
    <row r="28" spans="1:11" x14ac:dyDescent="0.3">
      <c r="A28" s="16"/>
      <c r="B28" s="16"/>
      <c r="D28" s="48"/>
      <c r="E28" s="48"/>
      <c r="F28" s="48"/>
      <c r="G28" s="48"/>
      <c r="H28" s="48"/>
      <c r="I28" s="48"/>
      <c r="J28" s="8"/>
      <c r="K28" s="22" t="str">
        <f t="shared" si="0"/>
        <v/>
      </c>
    </row>
    <row r="29" spans="1:11" x14ac:dyDescent="0.3">
      <c r="A29" s="16"/>
      <c r="B29" s="16"/>
      <c r="D29" s="48"/>
      <c r="E29" s="48"/>
      <c r="F29" s="48"/>
      <c r="G29" s="48"/>
      <c r="H29" s="48"/>
      <c r="I29" s="48"/>
      <c r="J29" s="8"/>
      <c r="K29" s="22" t="str">
        <f t="shared" si="0"/>
        <v/>
      </c>
    </row>
    <row r="30" spans="1:11" x14ac:dyDescent="0.3">
      <c r="A30" s="16"/>
      <c r="B30" s="16"/>
      <c r="D30" s="48"/>
      <c r="E30" s="48"/>
      <c r="F30" s="48"/>
      <c r="G30" s="48"/>
      <c r="H30" s="48"/>
      <c r="I30" s="48"/>
      <c r="J30" s="8"/>
      <c r="K30" s="22" t="str">
        <f t="shared" si="0"/>
        <v/>
      </c>
    </row>
    <row r="31" spans="1:11" x14ac:dyDescent="0.3">
      <c r="A31" s="16"/>
      <c r="B31" s="16"/>
      <c r="D31" s="48"/>
      <c r="E31" s="48"/>
      <c r="F31" s="48"/>
      <c r="G31" s="48"/>
      <c r="H31" s="48"/>
      <c r="I31" s="48"/>
      <c r="J31" s="8"/>
      <c r="K31" s="22" t="str">
        <f t="shared" si="0"/>
        <v/>
      </c>
    </row>
    <row r="32" spans="1:11" x14ac:dyDescent="0.3">
      <c r="A32" s="16"/>
      <c r="B32" s="16"/>
      <c r="D32" s="48"/>
      <c r="E32" s="48"/>
      <c r="F32" s="48"/>
      <c r="G32" s="48"/>
      <c r="H32" s="48"/>
      <c r="I32" s="48"/>
      <c r="J32" s="8"/>
      <c r="K32" s="22" t="str">
        <f t="shared" si="0"/>
        <v/>
      </c>
    </row>
    <row r="33" spans="1:11" x14ac:dyDescent="0.3">
      <c r="A33" s="16"/>
      <c r="B33" s="16"/>
      <c r="D33" s="48"/>
      <c r="E33" s="48"/>
      <c r="F33" s="48"/>
      <c r="G33" s="48"/>
      <c r="H33" s="48"/>
      <c r="I33" s="48"/>
      <c r="J33" s="8"/>
      <c r="K33" s="22" t="str">
        <f t="shared" si="0"/>
        <v/>
      </c>
    </row>
    <row r="34" spans="1:11" x14ac:dyDescent="0.3">
      <c r="A34" s="16"/>
      <c r="B34" s="16"/>
      <c r="D34" s="48"/>
      <c r="E34" s="48"/>
      <c r="F34" s="48"/>
      <c r="G34" s="48"/>
      <c r="H34" s="48"/>
      <c r="I34" s="48"/>
      <c r="J34" s="8"/>
      <c r="K34" s="22" t="str">
        <f t="shared" si="0"/>
        <v/>
      </c>
    </row>
    <row r="35" spans="1:11" x14ac:dyDescent="0.3">
      <c r="A35" s="16"/>
      <c r="B35" s="16"/>
      <c r="D35" s="48"/>
      <c r="E35" s="48"/>
      <c r="F35" s="48"/>
      <c r="G35" s="48"/>
      <c r="H35" s="48"/>
      <c r="I35" s="48"/>
      <c r="J35" s="8"/>
      <c r="K35" s="22" t="str">
        <f t="shared" si="0"/>
        <v/>
      </c>
    </row>
    <row r="36" spans="1:11" x14ac:dyDescent="0.3">
      <c r="A36" s="16"/>
      <c r="B36" s="16"/>
      <c r="D36" s="48"/>
      <c r="E36" s="48"/>
      <c r="F36" s="48"/>
      <c r="G36" s="48"/>
      <c r="H36" s="48"/>
      <c r="I36" s="48"/>
      <c r="J36" s="8"/>
      <c r="K36" s="22" t="str">
        <f t="shared" si="0"/>
        <v/>
      </c>
    </row>
    <row r="37" spans="1:11" x14ac:dyDescent="0.3">
      <c r="A37" s="16"/>
      <c r="B37" s="16"/>
      <c r="D37" s="48"/>
      <c r="E37" s="48"/>
      <c r="F37" s="48"/>
      <c r="G37" s="48"/>
      <c r="H37" s="48"/>
      <c r="I37" s="48"/>
      <c r="J37" s="8"/>
      <c r="K37" s="22" t="str">
        <f t="shared" si="0"/>
        <v/>
      </c>
    </row>
    <row r="38" spans="1:11" x14ac:dyDescent="0.3">
      <c r="A38" s="16"/>
      <c r="B38" s="16"/>
      <c r="D38" s="48"/>
      <c r="E38" s="48"/>
      <c r="F38" s="48"/>
      <c r="G38" s="48"/>
      <c r="H38" s="48"/>
      <c r="I38" s="48"/>
      <c r="J38" s="8"/>
      <c r="K38" s="22" t="str">
        <f t="shared" si="0"/>
        <v/>
      </c>
    </row>
    <row r="39" spans="1:11" x14ac:dyDescent="0.3">
      <c r="A39" s="16"/>
      <c r="B39" s="16"/>
      <c r="D39" s="48"/>
      <c r="E39" s="48"/>
      <c r="F39" s="48"/>
      <c r="G39" s="48"/>
      <c r="H39" s="48"/>
      <c r="I39" s="48"/>
      <c r="J39" s="8"/>
      <c r="K39" s="22" t="str">
        <f t="shared" si="0"/>
        <v/>
      </c>
    </row>
    <row r="40" spans="1:11" x14ac:dyDescent="0.3">
      <c r="A40" s="16"/>
      <c r="B40" s="16"/>
      <c r="D40" s="48"/>
      <c r="E40" s="48"/>
      <c r="F40" s="48"/>
      <c r="G40" s="48"/>
      <c r="H40" s="48"/>
      <c r="I40" s="48"/>
      <c r="J40" s="8"/>
      <c r="K40" s="22" t="str">
        <f t="shared" si="0"/>
        <v/>
      </c>
    </row>
    <row r="41" spans="1:11" x14ac:dyDescent="0.3">
      <c r="A41" s="16"/>
      <c r="B41" s="16"/>
      <c r="D41" s="48"/>
      <c r="E41" s="48"/>
      <c r="F41" s="48"/>
      <c r="G41" s="48"/>
      <c r="H41" s="48"/>
      <c r="I41" s="48"/>
      <c r="J41" s="8"/>
      <c r="K41" s="22" t="str">
        <f t="shared" si="0"/>
        <v/>
      </c>
    </row>
    <row r="42" spans="1:11" x14ac:dyDescent="0.3">
      <c r="A42" s="16"/>
      <c r="B42" s="16"/>
      <c r="D42" s="48"/>
      <c r="E42" s="48"/>
      <c r="F42" s="48"/>
      <c r="G42" s="48"/>
      <c r="H42" s="48"/>
      <c r="I42" s="48"/>
      <c r="J42" s="8"/>
      <c r="K42" s="22" t="str">
        <f t="shared" si="0"/>
        <v/>
      </c>
    </row>
    <row r="43" spans="1:11" x14ac:dyDescent="0.3">
      <c r="A43" s="16"/>
      <c r="B43" s="16"/>
      <c r="D43" s="48"/>
      <c r="E43" s="48"/>
      <c r="F43" s="48"/>
      <c r="G43" s="48"/>
      <c r="H43" s="48"/>
      <c r="I43" s="48"/>
      <c r="J43" s="8"/>
      <c r="K43" s="22" t="str">
        <f t="shared" si="0"/>
        <v/>
      </c>
    </row>
    <row r="44" spans="1:11" x14ac:dyDescent="0.3">
      <c r="A44" s="16"/>
      <c r="B44" s="16"/>
      <c r="D44" s="48"/>
      <c r="E44" s="48"/>
      <c r="F44" s="48"/>
      <c r="G44" s="48"/>
      <c r="H44" s="48"/>
      <c r="I44" s="48"/>
      <c r="J44" s="8"/>
      <c r="K44" s="22" t="str">
        <f t="shared" si="0"/>
        <v/>
      </c>
    </row>
    <row r="45" spans="1:11" x14ac:dyDescent="0.3">
      <c r="A45" s="16"/>
      <c r="B45" s="16"/>
      <c r="D45" s="48"/>
      <c r="E45" s="48"/>
      <c r="F45" s="48"/>
      <c r="G45" s="48"/>
      <c r="H45" s="48"/>
      <c r="I45" s="48"/>
      <c r="J45" s="8"/>
      <c r="K45" s="22" t="str">
        <f t="shared" si="0"/>
        <v/>
      </c>
    </row>
    <row r="47" spans="1:11" x14ac:dyDescent="0.3">
      <c r="C47" t="s">
        <v>67</v>
      </c>
      <c r="E47" s="17"/>
      <c r="I47" s="6" t="s">
        <v>9</v>
      </c>
      <c r="J47" s="6"/>
      <c r="K47" s="22">
        <f>SUM(K11:K45)</f>
        <v>6.25E-2</v>
      </c>
    </row>
    <row r="53" spans="1:11" ht="33.6" x14ac:dyDescent="0.65">
      <c r="A53" s="37" t="s">
        <v>54</v>
      </c>
      <c r="B53" s="37"/>
      <c r="C53" s="37"/>
      <c r="D53" s="37"/>
      <c r="E53" s="37"/>
      <c r="F53" s="37"/>
      <c r="G53" s="37"/>
      <c r="H53" s="37"/>
      <c r="I53" s="37"/>
      <c r="J53" s="37"/>
      <c r="K53" s="25"/>
    </row>
    <row r="55" spans="1:11" x14ac:dyDescent="0.3">
      <c r="A55" t="s">
        <v>33</v>
      </c>
      <c r="D55" s="6" t="s">
        <v>28</v>
      </c>
      <c r="E55" s="9">
        <f>E7+1</f>
        <v>42507</v>
      </c>
    </row>
    <row r="57" spans="1:11" x14ac:dyDescent="0.3">
      <c r="A57" t="s">
        <v>7</v>
      </c>
      <c r="B57" t="s">
        <v>8</v>
      </c>
      <c r="K57" s="8" t="s">
        <v>19</v>
      </c>
    </row>
    <row r="59" spans="1:11" x14ac:dyDescent="0.3">
      <c r="A59" s="21">
        <v>0.29166666666666669</v>
      </c>
      <c r="B59" s="21">
        <v>0.3125</v>
      </c>
      <c r="C59" s="7"/>
      <c r="D59" s="48" t="s">
        <v>22</v>
      </c>
      <c r="E59" s="48"/>
      <c r="F59" s="48"/>
      <c r="G59" s="48"/>
      <c r="H59" s="48"/>
      <c r="I59" s="48"/>
      <c r="J59" s="8"/>
      <c r="K59" s="22">
        <f t="shared" ref="K59:K93" si="1">IF(B59-A59&gt;0,B59-A59,"")</f>
        <v>2.0833333333333315E-2</v>
      </c>
    </row>
    <row r="60" spans="1:11" x14ac:dyDescent="0.3">
      <c r="A60" s="21">
        <v>0.3125</v>
      </c>
      <c r="B60" s="21">
        <v>0.35416666666666669</v>
      </c>
      <c r="C60" s="7"/>
      <c r="D60" s="48" t="s">
        <v>21</v>
      </c>
      <c r="E60" s="48"/>
      <c r="F60" s="48"/>
      <c r="G60" s="48"/>
      <c r="H60" s="48"/>
      <c r="I60" s="48"/>
      <c r="J60" s="8"/>
      <c r="K60" s="22">
        <f t="shared" si="1"/>
        <v>4.1666666666666685E-2</v>
      </c>
    </row>
    <row r="61" spans="1:11" x14ac:dyDescent="0.3">
      <c r="A61" s="16"/>
      <c r="B61" s="16"/>
      <c r="D61" s="48"/>
      <c r="E61" s="48"/>
      <c r="F61" s="48"/>
      <c r="G61" s="48"/>
      <c r="H61" s="48"/>
      <c r="I61" s="48"/>
      <c r="J61" s="8"/>
      <c r="K61" s="22" t="str">
        <f t="shared" si="1"/>
        <v/>
      </c>
    </row>
    <row r="62" spans="1:11" x14ac:dyDescent="0.3">
      <c r="A62" s="16"/>
      <c r="B62" s="16"/>
      <c r="D62" s="48"/>
      <c r="E62" s="48"/>
      <c r="F62" s="48"/>
      <c r="G62" s="48"/>
      <c r="H62" s="48"/>
      <c r="I62" s="48"/>
      <c r="J62" s="8"/>
      <c r="K62" s="22" t="str">
        <f t="shared" si="1"/>
        <v/>
      </c>
    </row>
    <row r="63" spans="1:11" x14ac:dyDescent="0.3">
      <c r="A63" s="16"/>
      <c r="B63" s="16"/>
      <c r="D63" s="48"/>
      <c r="E63" s="48"/>
      <c r="F63" s="48"/>
      <c r="G63" s="48"/>
      <c r="H63" s="48"/>
      <c r="I63" s="48"/>
      <c r="J63" s="8"/>
      <c r="K63" s="22" t="str">
        <f t="shared" si="1"/>
        <v/>
      </c>
    </row>
    <row r="64" spans="1:11" x14ac:dyDescent="0.3">
      <c r="A64" s="16"/>
      <c r="B64" s="16"/>
      <c r="D64" s="48"/>
      <c r="E64" s="48"/>
      <c r="F64" s="48"/>
      <c r="G64" s="48"/>
      <c r="H64" s="48"/>
      <c r="I64" s="48"/>
      <c r="J64" s="8"/>
      <c r="K64" s="22" t="str">
        <f t="shared" si="1"/>
        <v/>
      </c>
    </row>
    <row r="65" spans="1:11" x14ac:dyDescent="0.3">
      <c r="A65" s="16"/>
      <c r="B65" s="16"/>
      <c r="D65" s="48"/>
      <c r="E65" s="48"/>
      <c r="F65" s="48"/>
      <c r="G65" s="48"/>
      <c r="H65" s="48"/>
      <c r="I65" s="48"/>
      <c r="J65" s="8"/>
      <c r="K65" s="22" t="str">
        <f t="shared" si="1"/>
        <v/>
      </c>
    </row>
    <row r="66" spans="1:11" x14ac:dyDescent="0.3">
      <c r="A66" s="16"/>
      <c r="B66" s="16"/>
      <c r="D66" s="48"/>
      <c r="E66" s="48"/>
      <c r="F66" s="48"/>
      <c r="G66" s="48"/>
      <c r="H66" s="48"/>
      <c r="I66" s="48"/>
      <c r="J66" s="8"/>
      <c r="K66" s="22" t="str">
        <f t="shared" si="1"/>
        <v/>
      </c>
    </row>
    <row r="67" spans="1:11" x14ac:dyDescent="0.3">
      <c r="A67" s="16"/>
      <c r="B67" s="16"/>
      <c r="D67" s="48"/>
      <c r="E67" s="48"/>
      <c r="F67" s="48"/>
      <c r="G67" s="48"/>
      <c r="H67" s="48"/>
      <c r="I67" s="48"/>
      <c r="J67" s="8"/>
      <c r="K67" s="22" t="str">
        <f t="shared" si="1"/>
        <v/>
      </c>
    </row>
    <row r="68" spans="1:11" x14ac:dyDescent="0.3">
      <c r="A68" s="16"/>
      <c r="B68" s="16"/>
      <c r="D68" s="48"/>
      <c r="E68" s="48"/>
      <c r="F68" s="48"/>
      <c r="G68" s="48"/>
      <c r="H68" s="48"/>
      <c r="I68" s="48"/>
      <c r="J68" s="8"/>
      <c r="K68" s="22" t="str">
        <f t="shared" si="1"/>
        <v/>
      </c>
    </row>
    <row r="69" spans="1:11" x14ac:dyDescent="0.3">
      <c r="A69" s="16"/>
      <c r="B69" s="16"/>
      <c r="D69" s="48"/>
      <c r="E69" s="48"/>
      <c r="F69" s="48"/>
      <c r="G69" s="48"/>
      <c r="H69" s="48"/>
      <c r="I69" s="48"/>
      <c r="J69" s="8"/>
      <c r="K69" s="22" t="str">
        <f t="shared" si="1"/>
        <v/>
      </c>
    </row>
    <row r="70" spans="1:11" x14ac:dyDescent="0.3">
      <c r="A70" s="16"/>
      <c r="B70" s="16"/>
      <c r="D70" s="48"/>
      <c r="E70" s="48"/>
      <c r="F70" s="48"/>
      <c r="G70" s="48"/>
      <c r="H70" s="48"/>
      <c r="I70" s="48"/>
      <c r="J70" s="8"/>
      <c r="K70" s="22" t="str">
        <f t="shared" si="1"/>
        <v/>
      </c>
    </row>
    <row r="71" spans="1:11" x14ac:dyDescent="0.3">
      <c r="A71" s="16"/>
      <c r="B71" s="16"/>
      <c r="D71" s="48"/>
      <c r="E71" s="48"/>
      <c r="F71" s="48"/>
      <c r="G71" s="48"/>
      <c r="H71" s="48"/>
      <c r="I71" s="48"/>
      <c r="J71" s="8"/>
      <c r="K71" s="22" t="str">
        <f t="shared" si="1"/>
        <v/>
      </c>
    </row>
    <row r="72" spans="1:11" x14ac:dyDescent="0.3">
      <c r="A72" s="16"/>
      <c r="B72" s="16"/>
      <c r="D72" s="48"/>
      <c r="E72" s="48"/>
      <c r="F72" s="48"/>
      <c r="G72" s="48"/>
      <c r="H72" s="48"/>
      <c r="I72" s="48"/>
      <c r="J72" s="8"/>
      <c r="K72" s="22" t="str">
        <f t="shared" si="1"/>
        <v/>
      </c>
    </row>
    <row r="73" spans="1:11" x14ac:dyDescent="0.3">
      <c r="A73" s="16"/>
      <c r="B73" s="16"/>
      <c r="D73" s="48"/>
      <c r="E73" s="48"/>
      <c r="F73" s="48"/>
      <c r="G73" s="48"/>
      <c r="H73" s="48"/>
      <c r="I73" s="48"/>
      <c r="J73" s="8"/>
      <c r="K73" s="22" t="str">
        <f t="shared" si="1"/>
        <v/>
      </c>
    </row>
    <row r="74" spans="1:11" x14ac:dyDescent="0.3">
      <c r="A74" s="16"/>
      <c r="B74" s="16"/>
      <c r="D74" s="48"/>
      <c r="E74" s="48"/>
      <c r="F74" s="48"/>
      <c r="G74" s="48"/>
      <c r="H74" s="48"/>
      <c r="I74" s="48"/>
      <c r="J74" s="8"/>
      <c r="K74" s="22" t="str">
        <f t="shared" si="1"/>
        <v/>
      </c>
    </row>
    <row r="75" spans="1:11" x14ac:dyDescent="0.3">
      <c r="A75" s="16"/>
      <c r="B75" s="16"/>
      <c r="D75" s="48"/>
      <c r="E75" s="48"/>
      <c r="F75" s="48"/>
      <c r="G75" s="48"/>
      <c r="H75" s="48"/>
      <c r="I75" s="48"/>
      <c r="J75" s="8"/>
      <c r="K75" s="22" t="str">
        <f t="shared" si="1"/>
        <v/>
      </c>
    </row>
    <row r="76" spans="1:11" x14ac:dyDescent="0.3">
      <c r="A76" s="16"/>
      <c r="B76" s="16"/>
      <c r="D76" s="48"/>
      <c r="E76" s="48"/>
      <c r="F76" s="48"/>
      <c r="G76" s="48"/>
      <c r="H76" s="48"/>
      <c r="I76" s="48"/>
      <c r="J76" s="8"/>
      <c r="K76" s="22" t="str">
        <f t="shared" si="1"/>
        <v/>
      </c>
    </row>
    <row r="77" spans="1:11" x14ac:dyDescent="0.3">
      <c r="A77" s="16"/>
      <c r="B77" s="16"/>
      <c r="D77" s="48"/>
      <c r="E77" s="48"/>
      <c r="F77" s="48"/>
      <c r="G77" s="48"/>
      <c r="H77" s="48"/>
      <c r="I77" s="48"/>
      <c r="J77" s="8"/>
      <c r="K77" s="22" t="str">
        <f t="shared" si="1"/>
        <v/>
      </c>
    </row>
    <row r="78" spans="1:11" x14ac:dyDescent="0.3">
      <c r="A78" s="16"/>
      <c r="B78" s="16"/>
      <c r="D78" s="48"/>
      <c r="E78" s="48"/>
      <c r="F78" s="48"/>
      <c r="G78" s="48"/>
      <c r="H78" s="48"/>
      <c r="I78" s="48"/>
      <c r="J78" s="8"/>
      <c r="K78" s="22" t="str">
        <f t="shared" si="1"/>
        <v/>
      </c>
    </row>
    <row r="79" spans="1:11" x14ac:dyDescent="0.3">
      <c r="A79" s="16"/>
      <c r="B79" s="16"/>
      <c r="D79" s="48"/>
      <c r="E79" s="48"/>
      <c r="F79" s="48"/>
      <c r="G79" s="48"/>
      <c r="H79" s="48"/>
      <c r="I79" s="48"/>
      <c r="J79" s="8"/>
      <c r="K79" s="22" t="str">
        <f t="shared" si="1"/>
        <v/>
      </c>
    </row>
    <row r="80" spans="1:11" x14ac:dyDescent="0.3">
      <c r="A80" s="16"/>
      <c r="B80" s="16"/>
      <c r="D80" s="48"/>
      <c r="E80" s="48"/>
      <c r="F80" s="48"/>
      <c r="G80" s="48"/>
      <c r="H80" s="48"/>
      <c r="I80" s="48"/>
      <c r="J80" s="8"/>
      <c r="K80" s="22" t="str">
        <f t="shared" si="1"/>
        <v/>
      </c>
    </row>
    <row r="81" spans="1:11" x14ac:dyDescent="0.3">
      <c r="A81" s="16"/>
      <c r="B81" s="16"/>
      <c r="D81" s="48"/>
      <c r="E81" s="48"/>
      <c r="F81" s="48"/>
      <c r="G81" s="48"/>
      <c r="H81" s="48"/>
      <c r="I81" s="48"/>
      <c r="J81" s="8"/>
      <c r="K81" s="22" t="str">
        <f t="shared" si="1"/>
        <v/>
      </c>
    </row>
    <row r="82" spans="1:11" x14ac:dyDescent="0.3">
      <c r="A82" s="16"/>
      <c r="B82" s="16"/>
      <c r="D82" s="48"/>
      <c r="E82" s="48"/>
      <c r="F82" s="48"/>
      <c r="G82" s="48"/>
      <c r="H82" s="48"/>
      <c r="I82" s="48"/>
      <c r="J82" s="8"/>
      <c r="K82" s="22" t="str">
        <f t="shared" si="1"/>
        <v/>
      </c>
    </row>
    <row r="83" spans="1:11" x14ac:dyDescent="0.3">
      <c r="A83" s="16"/>
      <c r="B83" s="16"/>
      <c r="D83" s="48"/>
      <c r="E83" s="48"/>
      <c r="F83" s="48"/>
      <c r="G83" s="48"/>
      <c r="H83" s="48"/>
      <c r="I83" s="48"/>
      <c r="J83" s="8"/>
      <c r="K83" s="22" t="str">
        <f t="shared" si="1"/>
        <v/>
      </c>
    </row>
    <row r="84" spans="1:11" x14ac:dyDescent="0.3">
      <c r="A84" s="16"/>
      <c r="B84" s="16"/>
      <c r="D84" s="48"/>
      <c r="E84" s="48"/>
      <c r="F84" s="48"/>
      <c r="G84" s="48"/>
      <c r="H84" s="48"/>
      <c r="I84" s="48"/>
      <c r="J84" s="8"/>
      <c r="K84" s="22" t="str">
        <f t="shared" si="1"/>
        <v/>
      </c>
    </row>
    <row r="85" spans="1:11" x14ac:dyDescent="0.3">
      <c r="A85" s="16"/>
      <c r="B85" s="16"/>
      <c r="D85" s="48"/>
      <c r="E85" s="48"/>
      <c r="F85" s="48"/>
      <c r="G85" s="48"/>
      <c r="H85" s="48"/>
      <c r="I85" s="48"/>
      <c r="J85" s="8"/>
      <c r="K85" s="22" t="str">
        <f t="shared" si="1"/>
        <v/>
      </c>
    </row>
    <row r="86" spans="1:11" x14ac:dyDescent="0.3">
      <c r="A86" s="16"/>
      <c r="B86" s="16"/>
      <c r="D86" s="48"/>
      <c r="E86" s="48"/>
      <c r="F86" s="48"/>
      <c r="G86" s="48"/>
      <c r="H86" s="48"/>
      <c r="I86" s="48"/>
      <c r="J86" s="8"/>
      <c r="K86" s="22" t="str">
        <f t="shared" si="1"/>
        <v/>
      </c>
    </row>
    <row r="87" spans="1:11" x14ac:dyDescent="0.3">
      <c r="A87" s="16"/>
      <c r="B87" s="16"/>
      <c r="D87" s="48"/>
      <c r="E87" s="48"/>
      <c r="F87" s="48"/>
      <c r="G87" s="48"/>
      <c r="H87" s="48"/>
      <c r="I87" s="48"/>
      <c r="J87" s="8"/>
      <c r="K87" s="22" t="str">
        <f t="shared" si="1"/>
        <v/>
      </c>
    </row>
    <row r="88" spans="1:11" x14ac:dyDescent="0.3">
      <c r="A88" s="16"/>
      <c r="B88" s="16"/>
      <c r="D88" s="48"/>
      <c r="E88" s="48"/>
      <c r="F88" s="48"/>
      <c r="G88" s="48"/>
      <c r="H88" s="48"/>
      <c r="I88" s="48"/>
      <c r="J88" s="8"/>
      <c r="K88" s="22" t="str">
        <f t="shared" si="1"/>
        <v/>
      </c>
    </row>
    <row r="89" spans="1:11" x14ac:dyDescent="0.3">
      <c r="A89" s="16"/>
      <c r="B89" s="16"/>
      <c r="D89" s="48"/>
      <c r="E89" s="48"/>
      <c r="F89" s="48"/>
      <c r="G89" s="48"/>
      <c r="H89" s="48"/>
      <c r="I89" s="48"/>
      <c r="J89" s="8"/>
      <c r="K89" s="22" t="str">
        <f t="shared" si="1"/>
        <v/>
      </c>
    </row>
    <row r="90" spans="1:11" x14ac:dyDescent="0.3">
      <c r="A90" s="16"/>
      <c r="B90" s="16"/>
      <c r="D90" s="48"/>
      <c r="E90" s="48"/>
      <c r="F90" s="48"/>
      <c r="G90" s="48"/>
      <c r="H90" s="48"/>
      <c r="I90" s="48"/>
      <c r="J90" s="8"/>
      <c r="K90" s="22" t="str">
        <f t="shared" si="1"/>
        <v/>
      </c>
    </row>
    <row r="91" spans="1:11" x14ac:dyDescent="0.3">
      <c r="A91" s="16"/>
      <c r="B91" s="16"/>
      <c r="D91" s="48"/>
      <c r="E91" s="48"/>
      <c r="F91" s="48"/>
      <c r="G91" s="48"/>
      <c r="H91" s="48"/>
      <c r="I91" s="48"/>
      <c r="J91" s="8"/>
      <c r="K91" s="22" t="str">
        <f t="shared" si="1"/>
        <v/>
      </c>
    </row>
    <row r="92" spans="1:11" x14ac:dyDescent="0.3">
      <c r="A92" s="16"/>
      <c r="B92" s="16"/>
      <c r="D92" s="48"/>
      <c r="E92" s="48"/>
      <c r="F92" s="48"/>
      <c r="G92" s="48"/>
      <c r="H92" s="48"/>
      <c r="I92" s="48"/>
      <c r="J92" s="8"/>
      <c r="K92" s="22" t="str">
        <f t="shared" si="1"/>
        <v/>
      </c>
    </row>
    <row r="93" spans="1:11" x14ac:dyDescent="0.3">
      <c r="A93" s="16"/>
      <c r="B93" s="16"/>
      <c r="D93" s="48"/>
      <c r="E93" s="48"/>
      <c r="F93" s="48"/>
      <c r="G93" s="48"/>
      <c r="H93" s="48"/>
      <c r="I93" s="48"/>
      <c r="J93" s="8"/>
      <c r="K93" s="22" t="str">
        <f t="shared" si="1"/>
        <v/>
      </c>
    </row>
    <row r="95" spans="1:11" x14ac:dyDescent="0.3">
      <c r="C95" t="s">
        <v>67</v>
      </c>
      <c r="E95" s="17"/>
      <c r="I95" s="6" t="s">
        <v>9</v>
      </c>
      <c r="J95" s="6"/>
      <c r="K95" s="22">
        <f>SUM(K59:K93)</f>
        <v>6.25E-2</v>
      </c>
    </row>
    <row r="101" spans="1:11" ht="33.6" x14ac:dyDescent="0.65">
      <c r="A101" s="37" t="s">
        <v>54</v>
      </c>
      <c r="B101" s="37"/>
      <c r="C101" s="37"/>
      <c r="D101" s="37"/>
      <c r="E101" s="37"/>
      <c r="F101" s="37"/>
      <c r="G101" s="37"/>
      <c r="H101" s="37"/>
      <c r="I101" s="37"/>
      <c r="J101" s="37"/>
      <c r="K101" s="25"/>
    </row>
    <row r="103" spans="1:11" x14ac:dyDescent="0.3">
      <c r="A103" t="s">
        <v>23</v>
      </c>
      <c r="D103" s="6" t="s">
        <v>28</v>
      </c>
      <c r="E103" s="9">
        <f>E7+2</f>
        <v>42508</v>
      </c>
    </row>
    <row r="105" spans="1:11" x14ac:dyDescent="0.3">
      <c r="A105" t="s">
        <v>7</v>
      </c>
      <c r="B105" t="s">
        <v>8</v>
      </c>
      <c r="K105" s="8" t="s">
        <v>19</v>
      </c>
    </row>
    <row r="107" spans="1:11" x14ac:dyDescent="0.3">
      <c r="A107" s="21">
        <v>0.29166666666666669</v>
      </c>
      <c r="B107" s="21">
        <v>0.3125</v>
      </c>
      <c r="C107" s="7"/>
      <c r="D107" s="48" t="s">
        <v>22</v>
      </c>
      <c r="E107" s="48"/>
      <c r="F107" s="48"/>
      <c r="G107" s="48"/>
      <c r="H107" s="48"/>
      <c r="I107" s="48"/>
      <c r="J107" s="8"/>
      <c r="K107" s="22">
        <f t="shared" ref="K107:K141" si="2">IF(B107-A107&gt;0,B107-A107,"")</f>
        <v>2.0833333333333315E-2</v>
      </c>
    </row>
    <row r="108" spans="1:11" x14ac:dyDescent="0.3">
      <c r="A108" s="21">
        <v>0.3125</v>
      </c>
      <c r="B108" s="21">
        <v>0.35416666666666669</v>
      </c>
      <c r="C108" s="7"/>
      <c r="D108" s="48" t="s">
        <v>21</v>
      </c>
      <c r="E108" s="48"/>
      <c r="F108" s="48"/>
      <c r="G108" s="48"/>
      <c r="H108" s="48"/>
      <c r="I108" s="48"/>
      <c r="J108" s="8"/>
      <c r="K108" s="22">
        <f t="shared" si="2"/>
        <v>4.1666666666666685E-2</v>
      </c>
    </row>
    <row r="109" spans="1:11" x14ac:dyDescent="0.3">
      <c r="A109" s="16"/>
      <c r="B109" s="16"/>
      <c r="D109" s="48"/>
      <c r="E109" s="48"/>
      <c r="F109" s="48"/>
      <c r="G109" s="48"/>
      <c r="H109" s="48"/>
      <c r="I109" s="48"/>
      <c r="J109" s="8"/>
      <c r="K109" s="22" t="str">
        <f t="shared" si="2"/>
        <v/>
      </c>
    </row>
    <row r="110" spans="1:11" x14ac:dyDescent="0.3">
      <c r="A110" s="16"/>
      <c r="B110" s="16"/>
      <c r="D110" s="48"/>
      <c r="E110" s="48"/>
      <c r="F110" s="48"/>
      <c r="G110" s="48"/>
      <c r="H110" s="48"/>
      <c r="I110" s="48"/>
      <c r="J110" s="8"/>
      <c r="K110" s="22" t="str">
        <f t="shared" si="2"/>
        <v/>
      </c>
    </row>
    <row r="111" spans="1:11" x14ac:dyDescent="0.3">
      <c r="A111" s="16"/>
      <c r="B111" s="16"/>
      <c r="D111" s="48"/>
      <c r="E111" s="48"/>
      <c r="F111" s="48"/>
      <c r="G111" s="48"/>
      <c r="H111" s="48"/>
      <c r="I111" s="48"/>
      <c r="J111" s="8"/>
      <c r="K111" s="22" t="str">
        <f t="shared" si="2"/>
        <v/>
      </c>
    </row>
    <row r="112" spans="1:11" x14ac:dyDescent="0.3">
      <c r="A112" s="16"/>
      <c r="B112" s="16"/>
      <c r="D112" s="48"/>
      <c r="E112" s="48"/>
      <c r="F112" s="48"/>
      <c r="G112" s="48"/>
      <c r="H112" s="48"/>
      <c r="I112" s="48"/>
      <c r="J112" s="8"/>
      <c r="K112" s="22" t="str">
        <f t="shared" si="2"/>
        <v/>
      </c>
    </row>
    <row r="113" spans="1:11" x14ac:dyDescent="0.3">
      <c r="A113" s="16"/>
      <c r="B113" s="16"/>
      <c r="D113" s="48"/>
      <c r="E113" s="48"/>
      <c r="F113" s="48"/>
      <c r="G113" s="48"/>
      <c r="H113" s="48"/>
      <c r="I113" s="48"/>
      <c r="J113" s="8"/>
      <c r="K113" s="22" t="str">
        <f t="shared" si="2"/>
        <v/>
      </c>
    </row>
    <row r="114" spans="1:11" x14ac:dyDescent="0.3">
      <c r="A114" s="16"/>
      <c r="B114" s="16"/>
      <c r="D114" s="48"/>
      <c r="E114" s="48"/>
      <c r="F114" s="48"/>
      <c r="G114" s="48"/>
      <c r="H114" s="48"/>
      <c r="I114" s="48"/>
      <c r="J114" s="8"/>
      <c r="K114" s="22" t="str">
        <f t="shared" si="2"/>
        <v/>
      </c>
    </row>
    <row r="115" spans="1:11" x14ac:dyDescent="0.3">
      <c r="A115" s="16"/>
      <c r="B115" s="16"/>
      <c r="D115" s="48"/>
      <c r="E115" s="48"/>
      <c r="F115" s="48"/>
      <c r="G115" s="48"/>
      <c r="H115" s="48"/>
      <c r="I115" s="48"/>
      <c r="J115" s="8"/>
      <c r="K115" s="22" t="str">
        <f t="shared" si="2"/>
        <v/>
      </c>
    </row>
    <row r="116" spans="1:11" x14ac:dyDescent="0.3">
      <c r="A116" s="16"/>
      <c r="B116" s="16"/>
      <c r="D116" s="48"/>
      <c r="E116" s="48"/>
      <c r="F116" s="48"/>
      <c r="G116" s="48"/>
      <c r="H116" s="48"/>
      <c r="I116" s="48"/>
      <c r="J116" s="8"/>
      <c r="K116" s="22" t="str">
        <f t="shared" si="2"/>
        <v/>
      </c>
    </row>
    <row r="117" spans="1:11" x14ac:dyDescent="0.3">
      <c r="A117" s="16"/>
      <c r="B117" s="16"/>
      <c r="D117" s="48"/>
      <c r="E117" s="48"/>
      <c r="F117" s="48"/>
      <c r="G117" s="48"/>
      <c r="H117" s="48"/>
      <c r="I117" s="48"/>
      <c r="J117" s="8"/>
      <c r="K117" s="22" t="str">
        <f t="shared" si="2"/>
        <v/>
      </c>
    </row>
    <row r="118" spans="1:11" x14ac:dyDescent="0.3">
      <c r="A118" s="16"/>
      <c r="B118" s="16"/>
      <c r="D118" s="48"/>
      <c r="E118" s="48"/>
      <c r="F118" s="48"/>
      <c r="G118" s="48"/>
      <c r="H118" s="48"/>
      <c r="I118" s="48"/>
      <c r="J118" s="8"/>
      <c r="K118" s="22" t="str">
        <f t="shared" si="2"/>
        <v/>
      </c>
    </row>
    <row r="119" spans="1:11" x14ac:dyDescent="0.3">
      <c r="A119" s="16"/>
      <c r="B119" s="16"/>
      <c r="D119" s="48"/>
      <c r="E119" s="48"/>
      <c r="F119" s="48"/>
      <c r="G119" s="48"/>
      <c r="H119" s="48"/>
      <c r="I119" s="48"/>
      <c r="J119" s="8"/>
      <c r="K119" s="22" t="str">
        <f t="shared" si="2"/>
        <v/>
      </c>
    </row>
    <row r="120" spans="1:11" x14ac:dyDescent="0.3">
      <c r="A120" s="16"/>
      <c r="B120" s="16"/>
      <c r="D120" s="48"/>
      <c r="E120" s="48"/>
      <c r="F120" s="48"/>
      <c r="G120" s="48"/>
      <c r="H120" s="48"/>
      <c r="I120" s="48"/>
      <c r="J120" s="8"/>
      <c r="K120" s="22" t="str">
        <f t="shared" si="2"/>
        <v/>
      </c>
    </row>
    <row r="121" spans="1:11" x14ac:dyDescent="0.3">
      <c r="A121" s="16"/>
      <c r="B121" s="16"/>
      <c r="D121" s="48"/>
      <c r="E121" s="48"/>
      <c r="F121" s="48"/>
      <c r="G121" s="48"/>
      <c r="H121" s="48"/>
      <c r="I121" s="48"/>
      <c r="J121" s="8"/>
      <c r="K121" s="22" t="str">
        <f t="shared" si="2"/>
        <v/>
      </c>
    </row>
    <row r="122" spans="1:11" x14ac:dyDescent="0.3">
      <c r="A122" s="16"/>
      <c r="B122" s="16"/>
      <c r="D122" s="48"/>
      <c r="E122" s="48"/>
      <c r="F122" s="48"/>
      <c r="G122" s="48"/>
      <c r="H122" s="48"/>
      <c r="I122" s="48"/>
      <c r="J122" s="8"/>
      <c r="K122" s="22" t="str">
        <f t="shared" si="2"/>
        <v/>
      </c>
    </row>
    <row r="123" spans="1:11" x14ac:dyDescent="0.3">
      <c r="A123" s="16"/>
      <c r="B123" s="16"/>
      <c r="D123" s="48"/>
      <c r="E123" s="48"/>
      <c r="F123" s="48"/>
      <c r="G123" s="48"/>
      <c r="H123" s="48"/>
      <c r="I123" s="48"/>
      <c r="J123" s="8"/>
      <c r="K123" s="22" t="str">
        <f t="shared" si="2"/>
        <v/>
      </c>
    </row>
    <row r="124" spans="1:11" x14ac:dyDescent="0.3">
      <c r="A124" s="16"/>
      <c r="B124" s="16"/>
      <c r="D124" s="48"/>
      <c r="E124" s="48"/>
      <c r="F124" s="48"/>
      <c r="G124" s="48"/>
      <c r="H124" s="48"/>
      <c r="I124" s="48"/>
      <c r="J124" s="8"/>
      <c r="K124" s="22" t="str">
        <f t="shared" si="2"/>
        <v/>
      </c>
    </row>
    <row r="125" spans="1:11" x14ac:dyDescent="0.3">
      <c r="A125" s="16"/>
      <c r="B125" s="16"/>
      <c r="D125" s="48"/>
      <c r="E125" s="48"/>
      <c r="F125" s="48"/>
      <c r="G125" s="48"/>
      <c r="H125" s="48"/>
      <c r="I125" s="48"/>
      <c r="J125" s="8"/>
      <c r="K125" s="22" t="str">
        <f t="shared" si="2"/>
        <v/>
      </c>
    </row>
    <row r="126" spans="1:11" x14ac:dyDescent="0.3">
      <c r="A126" s="16"/>
      <c r="B126" s="16"/>
      <c r="D126" s="48"/>
      <c r="E126" s="48"/>
      <c r="F126" s="48"/>
      <c r="G126" s="48"/>
      <c r="H126" s="48"/>
      <c r="I126" s="48"/>
      <c r="J126" s="8"/>
      <c r="K126" s="22" t="str">
        <f t="shared" si="2"/>
        <v/>
      </c>
    </row>
    <row r="127" spans="1:11" x14ac:dyDescent="0.3">
      <c r="A127" s="16"/>
      <c r="B127" s="16"/>
      <c r="D127" s="48"/>
      <c r="E127" s="48"/>
      <c r="F127" s="48"/>
      <c r="G127" s="48"/>
      <c r="H127" s="48"/>
      <c r="I127" s="48"/>
      <c r="J127" s="8"/>
      <c r="K127" s="22" t="str">
        <f t="shared" si="2"/>
        <v/>
      </c>
    </row>
    <row r="128" spans="1:11" x14ac:dyDescent="0.3">
      <c r="A128" s="16"/>
      <c r="B128" s="16"/>
      <c r="D128" s="48"/>
      <c r="E128" s="48"/>
      <c r="F128" s="48"/>
      <c r="G128" s="48"/>
      <c r="H128" s="48"/>
      <c r="I128" s="48"/>
      <c r="J128" s="8"/>
      <c r="K128" s="22" t="str">
        <f t="shared" si="2"/>
        <v/>
      </c>
    </row>
    <row r="129" spans="1:11" x14ac:dyDescent="0.3">
      <c r="A129" s="16"/>
      <c r="B129" s="16"/>
      <c r="D129" s="48"/>
      <c r="E129" s="48"/>
      <c r="F129" s="48"/>
      <c r="G129" s="48"/>
      <c r="H129" s="48"/>
      <c r="I129" s="48"/>
      <c r="J129" s="8"/>
      <c r="K129" s="22" t="str">
        <f t="shared" si="2"/>
        <v/>
      </c>
    </row>
    <row r="130" spans="1:11" x14ac:dyDescent="0.3">
      <c r="A130" s="16"/>
      <c r="B130" s="16"/>
      <c r="D130" s="48"/>
      <c r="E130" s="48"/>
      <c r="F130" s="48"/>
      <c r="G130" s="48"/>
      <c r="H130" s="48"/>
      <c r="I130" s="48"/>
      <c r="J130" s="8"/>
      <c r="K130" s="22" t="str">
        <f t="shared" si="2"/>
        <v/>
      </c>
    </row>
    <row r="131" spans="1:11" x14ac:dyDescent="0.3">
      <c r="A131" s="16"/>
      <c r="B131" s="16"/>
      <c r="D131" s="48"/>
      <c r="E131" s="48"/>
      <c r="F131" s="48"/>
      <c r="G131" s="48"/>
      <c r="H131" s="48"/>
      <c r="I131" s="48"/>
      <c r="J131" s="8"/>
      <c r="K131" s="22" t="str">
        <f t="shared" si="2"/>
        <v/>
      </c>
    </row>
    <row r="132" spans="1:11" x14ac:dyDescent="0.3">
      <c r="A132" s="16"/>
      <c r="B132" s="16"/>
      <c r="D132" s="48"/>
      <c r="E132" s="48"/>
      <c r="F132" s="48"/>
      <c r="G132" s="48"/>
      <c r="H132" s="48"/>
      <c r="I132" s="48"/>
      <c r="J132" s="8"/>
      <c r="K132" s="22" t="str">
        <f t="shared" si="2"/>
        <v/>
      </c>
    </row>
    <row r="133" spans="1:11" x14ac:dyDescent="0.3">
      <c r="A133" s="16"/>
      <c r="B133" s="16"/>
      <c r="D133" s="48"/>
      <c r="E133" s="48"/>
      <c r="F133" s="48"/>
      <c r="G133" s="48"/>
      <c r="H133" s="48"/>
      <c r="I133" s="48"/>
      <c r="J133" s="8"/>
      <c r="K133" s="22" t="str">
        <f t="shared" si="2"/>
        <v/>
      </c>
    </row>
    <row r="134" spans="1:11" x14ac:dyDescent="0.3">
      <c r="A134" s="16"/>
      <c r="B134" s="16"/>
      <c r="D134" s="48"/>
      <c r="E134" s="48"/>
      <c r="F134" s="48"/>
      <c r="G134" s="48"/>
      <c r="H134" s="48"/>
      <c r="I134" s="48"/>
      <c r="J134" s="8"/>
      <c r="K134" s="22" t="str">
        <f t="shared" si="2"/>
        <v/>
      </c>
    </row>
    <row r="135" spans="1:11" x14ac:dyDescent="0.3">
      <c r="A135" s="16"/>
      <c r="B135" s="16"/>
      <c r="D135" s="48"/>
      <c r="E135" s="48"/>
      <c r="F135" s="48"/>
      <c r="G135" s="48"/>
      <c r="H135" s="48"/>
      <c r="I135" s="48"/>
      <c r="J135" s="8"/>
      <c r="K135" s="22" t="str">
        <f t="shared" si="2"/>
        <v/>
      </c>
    </row>
    <row r="136" spans="1:11" x14ac:dyDescent="0.3">
      <c r="A136" s="16"/>
      <c r="B136" s="16"/>
      <c r="D136" s="48"/>
      <c r="E136" s="48"/>
      <c r="F136" s="48"/>
      <c r="G136" s="48"/>
      <c r="H136" s="48"/>
      <c r="I136" s="48"/>
      <c r="J136" s="8"/>
      <c r="K136" s="22" t="str">
        <f t="shared" si="2"/>
        <v/>
      </c>
    </row>
    <row r="137" spans="1:11" x14ac:dyDescent="0.3">
      <c r="A137" s="16"/>
      <c r="B137" s="16"/>
      <c r="D137" s="48"/>
      <c r="E137" s="48"/>
      <c r="F137" s="48"/>
      <c r="G137" s="48"/>
      <c r="H137" s="48"/>
      <c r="I137" s="48"/>
      <c r="J137" s="8"/>
      <c r="K137" s="22" t="str">
        <f t="shared" si="2"/>
        <v/>
      </c>
    </row>
    <row r="138" spans="1:11" x14ac:dyDescent="0.3">
      <c r="A138" s="16"/>
      <c r="B138" s="16"/>
      <c r="D138" s="48"/>
      <c r="E138" s="48"/>
      <c r="F138" s="48"/>
      <c r="G138" s="48"/>
      <c r="H138" s="48"/>
      <c r="I138" s="48"/>
      <c r="J138" s="8"/>
      <c r="K138" s="22" t="str">
        <f t="shared" si="2"/>
        <v/>
      </c>
    </row>
    <row r="139" spans="1:11" x14ac:dyDescent="0.3">
      <c r="A139" s="16"/>
      <c r="B139" s="16"/>
      <c r="D139" s="48"/>
      <c r="E139" s="48"/>
      <c r="F139" s="48"/>
      <c r="G139" s="48"/>
      <c r="H139" s="48"/>
      <c r="I139" s="48"/>
      <c r="J139" s="8"/>
      <c r="K139" s="22" t="str">
        <f t="shared" si="2"/>
        <v/>
      </c>
    </row>
    <row r="140" spans="1:11" x14ac:dyDescent="0.3">
      <c r="A140" s="16"/>
      <c r="B140" s="16"/>
      <c r="D140" s="48"/>
      <c r="E140" s="48"/>
      <c r="F140" s="48"/>
      <c r="G140" s="48"/>
      <c r="H140" s="48"/>
      <c r="I140" s="48"/>
      <c r="J140" s="8"/>
      <c r="K140" s="22" t="str">
        <f t="shared" si="2"/>
        <v/>
      </c>
    </row>
    <row r="141" spans="1:11" x14ac:dyDescent="0.3">
      <c r="A141" s="16"/>
      <c r="B141" s="16"/>
      <c r="D141" s="48"/>
      <c r="E141" s="48"/>
      <c r="F141" s="48"/>
      <c r="G141" s="48"/>
      <c r="H141" s="48"/>
      <c r="I141" s="48"/>
      <c r="J141" s="8"/>
      <c r="K141" s="22" t="str">
        <f t="shared" si="2"/>
        <v/>
      </c>
    </row>
    <row r="143" spans="1:11" x14ac:dyDescent="0.3">
      <c r="C143" t="s">
        <v>67</v>
      </c>
      <c r="E143" s="17"/>
      <c r="I143" s="6" t="s">
        <v>9</v>
      </c>
      <c r="J143" s="6"/>
      <c r="K143" s="22">
        <f>SUM(K107:K141)</f>
        <v>6.25E-2</v>
      </c>
    </row>
    <row r="149" spans="1:11" ht="33.6" x14ac:dyDescent="0.65">
      <c r="A149" s="37" t="s">
        <v>54</v>
      </c>
      <c r="B149" s="37"/>
      <c r="C149" s="37"/>
      <c r="D149" s="37"/>
      <c r="E149" s="37"/>
      <c r="F149" s="37"/>
      <c r="G149" s="37"/>
      <c r="H149" s="37"/>
      <c r="I149" s="37"/>
      <c r="J149" s="37"/>
      <c r="K149" s="25"/>
    </row>
    <row r="151" spans="1:11" x14ac:dyDescent="0.3">
      <c r="A151" t="s">
        <v>24</v>
      </c>
      <c r="D151" s="6" t="s">
        <v>28</v>
      </c>
      <c r="E151" s="9">
        <f>E7+3</f>
        <v>42509</v>
      </c>
    </row>
    <row r="153" spans="1:11" x14ac:dyDescent="0.3">
      <c r="A153" t="s">
        <v>7</v>
      </c>
      <c r="B153" t="s">
        <v>8</v>
      </c>
      <c r="K153" s="8" t="s">
        <v>19</v>
      </c>
    </row>
    <row r="155" spans="1:11" x14ac:dyDescent="0.3">
      <c r="A155" s="21">
        <v>0.29166666666666669</v>
      </c>
      <c r="B155" s="21">
        <v>0.3125</v>
      </c>
      <c r="C155" s="7"/>
      <c r="D155" s="48" t="s">
        <v>22</v>
      </c>
      <c r="E155" s="48"/>
      <c r="F155" s="48"/>
      <c r="G155" s="48"/>
      <c r="H155" s="48"/>
      <c r="I155" s="48"/>
      <c r="J155" s="8"/>
      <c r="K155" s="22">
        <f t="shared" ref="K155:K189" si="3">IF(B155-A155&gt;0,B155-A155,"")</f>
        <v>2.0833333333333315E-2</v>
      </c>
    </row>
    <row r="156" spans="1:11" x14ac:dyDescent="0.3">
      <c r="A156" s="21">
        <v>0.3125</v>
      </c>
      <c r="B156" s="21">
        <v>0.35416666666666669</v>
      </c>
      <c r="C156" s="7"/>
      <c r="D156" s="48" t="s">
        <v>21</v>
      </c>
      <c r="E156" s="48"/>
      <c r="F156" s="48"/>
      <c r="G156" s="48"/>
      <c r="H156" s="48"/>
      <c r="I156" s="48"/>
      <c r="J156" s="8"/>
      <c r="K156" s="22">
        <f t="shared" si="3"/>
        <v>4.1666666666666685E-2</v>
      </c>
    </row>
    <row r="157" spans="1:11" x14ac:dyDescent="0.3">
      <c r="A157" s="16"/>
      <c r="B157" s="16"/>
      <c r="D157" s="48"/>
      <c r="E157" s="48"/>
      <c r="F157" s="48"/>
      <c r="G157" s="48"/>
      <c r="H157" s="48"/>
      <c r="I157" s="48"/>
      <c r="J157" s="8"/>
      <c r="K157" s="22" t="str">
        <f t="shared" si="3"/>
        <v/>
      </c>
    </row>
    <row r="158" spans="1:11" x14ac:dyDescent="0.3">
      <c r="A158" s="16"/>
      <c r="B158" s="16"/>
      <c r="D158" s="48"/>
      <c r="E158" s="48"/>
      <c r="F158" s="48"/>
      <c r="G158" s="48"/>
      <c r="H158" s="48"/>
      <c r="I158" s="48"/>
      <c r="J158" s="8"/>
      <c r="K158" s="22" t="str">
        <f t="shared" si="3"/>
        <v/>
      </c>
    </row>
    <row r="159" spans="1:11" x14ac:dyDescent="0.3">
      <c r="A159" s="16"/>
      <c r="B159" s="16"/>
      <c r="D159" s="48"/>
      <c r="E159" s="48"/>
      <c r="F159" s="48"/>
      <c r="G159" s="48"/>
      <c r="H159" s="48"/>
      <c r="I159" s="48"/>
      <c r="J159" s="8"/>
      <c r="K159" s="22" t="str">
        <f t="shared" si="3"/>
        <v/>
      </c>
    </row>
    <row r="160" spans="1:11" x14ac:dyDescent="0.3">
      <c r="A160" s="16"/>
      <c r="B160" s="16"/>
      <c r="D160" s="48"/>
      <c r="E160" s="48"/>
      <c r="F160" s="48"/>
      <c r="G160" s="48"/>
      <c r="H160" s="48"/>
      <c r="I160" s="48"/>
      <c r="J160" s="8"/>
      <c r="K160" s="22" t="str">
        <f t="shared" si="3"/>
        <v/>
      </c>
    </row>
    <row r="161" spans="1:11" x14ac:dyDescent="0.3">
      <c r="A161" s="16"/>
      <c r="B161" s="16"/>
      <c r="D161" s="48"/>
      <c r="E161" s="48"/>
      <c r="F161" s="48"/>
      <c r="G161" s="48"/>
      <c r="H161" s="48"/>
      <c r="I161" s="48"/>
      <c r="J161" s="8"/>
      <c r="K161" s="22" t="str">
        <f t="shared" si="3"/>
        <v/>
      </c>
    </row>
    <row r="162" spans="1:11" x14ac:dyDescent="0.3">
      <c r="A162" s="16"/>
      <c r="B162" s="16"/>
      <c r="D162" s="48"/>
      <c r="E162" s="48"/>
      <c r="F162" s="48"/>
      <c r="G162" s="48"/>
      <c r="H162" s="48"/>
      <c r="I162" s="48"/>
      <c r="J162" s="8"/>
      <c r="K162" s="22" t="str">
        <f t="shared" si="3"/>
        <v/>
      </c>
    </row>
    <row r="163" spans="1:11" x14ac:dyDescent="0.3">
      <c r="A163" s="16"/>
      <c r="B163" s="16"/>
      <c r="D163" s="48"/>
      <c r="E163" s="48"/>
      <c r="F163" s="48"/>
      <c r="G163" s="48"/>
      <c r="H163" s="48"/>
      <c r="I163" s="48"/>
      <c r="J163" s="8"/>
      <c r="K163" s="22" t="str">
        <f t="shared" si="3"/>
        <v/>
      </c>
    </row>
    <row r="164" spans="1:11" x14ac:dyDescent="0.3">
      <c r="A164" s="16"/>
      <c r="B164" s="16"/>
      <c r="D164" s="48"/>
      <c r="E164" s="48"/>
      <c r="F164" s="48"/>
      <c r="G164" s="48"/>
      <c r="H164" s="48"/>
      <c r="I164" s="48"/>
      <c r="J164" s="8"/>
      <c r="K164" s="22" t="str">
        <f t="shared" si="3"/>
        <v/>
      </c>
    </row>
    <row r="165" spans="1:11" x14ac:dyDescent="0.3">
      <c r="A165" s="16"/>
      <c r="B165" s="16"/>
      <c r="D165" s="48"/>
      <c r="E165" s="48"/>
      <c r="F165" s="48"/>
      <c r="G165" s="48"/>
      <c r="H165" s="48"/>
      <c r="I165" s="48"/>
      <c r="J165" s="8"/>
      <c r="K165" s="22" t="str">
        <f t="shared" si="3"/>
        <v/>
      </c>
    </row>
    <row r="166" spans="1:11" x14ac:dyDescent="0.3">
      <c r="A166" s="16"/>
      <c r="B166" s="16"/>
      <c r="D166" s="48"/>
      <c r="E166" s="48"/>
      <c r="F166" s="48"/>
      <c r="G166" s="48"/>
      <c r="H166" s="48"/>
      <c r="I166" s="48"/>
      <c r="J166" s="8"/>
      <c r="K166" s="22" t="str">
        <f t="shared" si="3"/>
        <v/>
      </c>
    </row>
    <row r="167" spans="1:11" x14ac:dyDescent="0.3">
      <c r="A167" s="16"/>
      <c r="B167" s="16"/>
      <c r="D167" s="48"/>
      <c r="E167" s="48"/>
      <c r="F167" s="48"/>
      <c r="G167" s="48"/>
      <c r="H167" s="48"/>
      <c r="I167" s="48"/>
      <c r="J167" s="8"/>
      <c r="K167" s="22" t="str">
        <f t="shared" si="3"/>
        <v/>
      </c>
    </row>
    <row r="168" spans="1:11" x14ac:dyDescent="0.3">
      <c r="A168" s="16"/>
      <c r="B168" s="16"/>
      <c r="D168" s="48"/>
      <c r="E168" s="48"/>
      <c r="F168" s="48"/>
      <c r="G168" s="48"/>
      <c r="H168" s="48"/>
      <c r="I168" s="48"/>
      <c r="J168" s="8"/>
      <c r="K168" s="22" t="str">
        <f t="shared" si="3"/>
        <v/>
      </c>
    </row>
    <row r="169" spans="1:11" x14ac:dyDescent="0.3">
      <c r="A169" s="16"/>
      <c r="B169" s="16"/>
      <c r="D169" s="48"/>
      <c r="E169" s="48"/>
      <c r="F169" s="48"/>
      <c r="G169" s="48"/>
      <c r="H169" s="48"/>
      <c r="I169" s="48"/>
      <c r="J169" s="8"/>
      <c r="K169" s="22" t="str">
        <f t="shared" si="3"/>
        <v/>
      </c>
    </row>
    <row r="170" spans="1:11" x14ac:dyDescent="0.3">
      <c r="A170" s="16"/>
      <c r="B170" s="16"/>
      <c r="D170" s="48"/>
      <c r="E170" s="48"/>
      <c r="F170" s="48"/>
      <c r="G170" s="48"/>
      <c r="H170" s="48"/>
      <c r="I170" s="48"/>
      <c r="J170" s="8"/>
      <c r="K170" s="22" t="str">
        <f t="shared" si="3"/>
        <v/>
      </c>
    </row>
    <row r="171" spans="1:11" x14ac:dyDescent="0.3">
      <c r="A171" s="16"/>
      <c r="B171" s="16"/>
      <c r="D171" s="48"/>
      <c r="E171" s="48"/>
      <c r="F171" s="48"/>
      <c r="G171" s="48"/>
      <c r="H171" s="48"/>
      <c r="I171" s="48"/>
      <c r="J171" s="8"/>
      <c r="K171" s="22" t="str">
        <f t="shared" si="3"/>
        <v/>
      </c>
    </row>
    <row r="172" spans="1:11" x14ac:dyDescent="0.3">
      <c r="A172" s="16"/>
      <c r="B172" s="16"/>
      <c r="D172" s="48"/>
      <c r="E172" s="48"/>
      <c r="F172" s="48"/>
      <c r="G172" s="48"/>
      <c r="H172" s="48"/>
      <c r="I172" s="48"/>
      <c r="J172" s="8"/>
      <c r="K172" s="22" t="str">
        <f t="shared" si="3"/>
        <v/>
      </c>
    </row>
    <row r="173" spans="1:11" x14ac:dyDescent="0.3">
      <c r="A173" s="16"/>
      <c r="B173" s="16"/>
      <c r="D173" s="48"/>
      <c r="E173" s="48"/>
      <c r="F173" s="48"/>
      <c r="G173" s="48"/>
      <c r="H173" s="48"/>
      <c r="I173" s="48"/>
      <c r="J173" s="8"/>
      <c r="K173" s="22" t="str">
        <f t="shared" si="3"/>
        <v/>
      </c>
    </row>
    <row r="174" spans="1:11" x14ac:dyDescent="0.3">
      <c r="A174" s="16"/>
      <c r="B174" s="16"/>
      <c r="D174" s="48"/>
      <c r="E174" s="48"/>
      <c r="F174" s="48"/>
      <c r="G174" s="48"/>
      <c r="H174" s="48"/>
      <c r="I174" s="48"/>
      <c r="J174" s="8"/>
      <c r="K174" s="22" t="str">
        <f t="shared" si="3"/>
        <v/>
      </c>
    </row>
    <row r="175" spans="1:11" x14ac:dyDescent="0.3">
      <c r="A175" s="16"/>
      <c r="B175" s="16"/>
      <c r="D175" s="48"/>
      <c r="E175" s="48"/>
      <c r="F175" s="48"/>
      <c r="G175" s="48"/>
      <c r="H175" s="48"/>
      <c r="I175" s="48"/>
      <c r="J175" s="8"/>
      <c r="K175" s="22" t="str">
        <f t="shared" si="3"/>
        <v/>
      </c>
    </row>
    <row r="176" spans="1:11" x14ac:dyDescent="0.3">
      <c r="A176" s="16"/>
      <c r="B176" s="16"/>
      <c r="D176" s="48"/>
      <c r="E176" s="48"/>
      <c r="F176" s="48"/>
      <c r="G176" s="48"/>
      <c r="H176" s="48"/>
      <c r="I176" s="48"/>
      <c r="J176" s="8"/>
      <c r="K176" s="22" t="str">
        <f t="shared" si="3"/>
        <v/>
      </c>
    </row>
    <row r="177" spans="1:11" x14ac:dyDescent="0.3">
      <c r="A177" s="16"/>
      <c r="B177" s="16"/>
      <c r="D177" s="48"/>
      <c r="E177" s="48"/>
      <c r="F177" s="48"/>
      <c r="G177" s="48"/>
      <c r="H177" s="48"/>
      <c r="I177" s="48"/>
      <c r="J177" s="8"/>
      <c r="K177" s="22" t="str">
        <f t="shared" si="3"/>
        <v/>
      </c>
    </row>
    <row r="178" spans="1:11" x14ac:dyDescent="0.3">
      <c r="A178" s="16"/>
      <c r="B178" s="16"/>
      <c r="D178" s="48"/>
      <c r="E178" s="48"/>
      <c r="F178" s="48"/>
      <c r="G178" s="48"/>
      <c r="H178" s="48"/>
      <c r="I178" s="48"/>
      <c r="J178" s="8"/>
      <c r="K178" s="22" t="str">
        <f t="shared" si="3"/>
        <v/>
      </c>
    </row>
    <row r="179" spans="1:11" x14ac:dyDescent="0.3">
      <c r="A179" s="16"/>
      <c r="B179" s="16"/>
      <c r="D179" s="48"/>
      <c r="E179" s="48"/>
      <c r="F179" s="48"/>
      <c r="G179" s="48"/>
      <c r="H179" s="48"/>
      <c r="I179" s="48"/>
      <c r="J179" s="8"/>
      <c r="K179" s="22" t="str">
        <f t="shared" si="3"/>
        <v/>
      </c>
    </row>
    <row r="180" spans="1:11" x14ac:dyDescent="0.3">
      <c r="A180" s="16"/>
      <c r="B180" s="16"/>
      <c r="D180" s="48"/>
      <c r="E180" s="48"/>
      <c r="F180" s="48"/>
      <c r="G180" s="48"/>
      <c r="H180" s="48"/>
      <c r="I180" s="48"/>
      <c r="J180" s="8"/>
      <c r="K180" s="22" t="str">
        <f t="shared" si="3"/>
        <v/>
      </c>
    </row>
    <row r="181" spans="1:11" x14ac:dyDescent="0.3">
      <c r="A181" s="16"/>
      <c r="B181" s="16"/>
      <c r="D181" s="48"/>
      <c r="E181" s="48"/>
      <c r="F181" s="48"/>
      <c r="G181" s="48"/>
      <c r="H181" s="48"/>
      <c r="I181" s="48"/>
      <c r="J181" s="8"/>
      <c r="K181" s="22" t="str">
        <f t="shared" si="3"/>
        <v/>
      </c>
    </row>
    <row r="182" spans="1:11" x14ac:dyDescent="0.3">
      <c r="A182" s="16"/>
      <c r="B182" s="16"/>
      <c r="D182" s="48"/>
      <c r="E182" s="48"/>
      <c r="F182" s="48"/>
      <c r="G182" s="48"/>
      <c r="H182" s="48"/>
      <c r="I182" s="48"/>
      <c r="J182" s="8"/>
      <c r="K182" s="22" t="str">
        <f t="shared" si="3"/>
        <v/>
      </c>
    </row>
    <row r="183" spans="1:11" x14ac:dyDescent="0.3">
      <c r="A183" s="16"/>
      <c r="B183" s="16"/>
      <c r="D183" s="48"/>
      <c r="E183" s="48"/>
      <c r="F183" s="48"/>
      <c r="G183" s="48"/>
      <c r="H183" s="48"/>
      <c r="I183" s="48"/>
      <c r="J183" s="8"/>
      <c r="K183" s="22" t="str">
        <f t="shared" si="3"/>
        <v/>
      </c>
    </row>
    <row r="184" spans="1:11" x14ac:dyDescent="0.3">
      <c r="A184" s="16"/>
      <c r="B184" s="16"/>
      <c r="D184" s="48"/>
      <c r="E184" s="48"/>
      <c r="F184" s="48"/>
      <c r="G184" s="48"/>
      <c r="H184" s="48"/>
      <c r="I184" s="48"/>
      <c r="J184" s="8"/>
      <c r="K184" s="22" t="str">
        <f t="shared" si="3"/>
        <v/>
      </c>
    </row>
    <row r="185" spans="1:11" x14ac:dyDescent="0.3">
      <c r="A185" s="16"/>
      <c r="B185" s="16"/>
      <c r="D185" s="48"/>
      <c r="E185" s="48"/>
      <c r="F185" s="48"/>
      <c r="G185" s="48"/>
      <c r="H185" s="48"/>
      <c r="I185" s="48"/>
      <c r="J185" s="8"/>
      <c r="K185" s="22" t="str">
        <f t="shared" si="3"/>
        <v/>
      </c>
    </row>
    <row r="186" spans="1:11" x14ac:dyDescent="0.3">
      <c r="A186" s="16"/>
      <c r="B186" s="16"/>
      <c r="D186" s="48"/>
      <c r="E186" s="48"/>
      <c r="F186" s="48"/>
      <c r="G186" s="48"/>
      <c r="H186" s="48"/>
      <c r="I186" s="48"/>
      <c r="J186" s="8"/>
      <c r="K186" s="22" t="str">
        <f t="shared" si="3"/>
        <v/>
      </c>
    </row>
    <row r="187" spans="1:11" x14ac:dyDescent="0.3">
      <c r="A187" s="16"/>
      <c r="B187" s="16"/>
      <c r="D187" s="48"/>
      <c r="E187" s="48"/>
      <c r="F187" s="48"/>
      <c r="G187" s="48"/>
      <c r="H187" s="48"/>
      <c r="I187" s="48"/>
      <c r="J187" s="8"/>
      <c r="K187" s="22" t="str">
        <f t="shared" si="3"/>
        <v/>
      </c>
    </row>
    <row r="188" spans="1:11" x14ac:dyDescent="0.3">
      <c r="A188" s="16"/>
      <c r="B188" s="16"/>
      <c r="D188" s="48"/>
      <c r="E188" s="48"/>
      <c r="F188" s="48"/>
      <c r="G188" s="48"/>
      <c r="H188" s="48"/>
      <c r="I188" s="48"/>
      <c r="J188" s="8"/>
      <c r="K188" s="22" t="str">
        <f t="shared" si="3"/>
        <v/>
      </c>
    </row>
    <row r="189" spans="1:11" x14ac:dyDescent="0.3">
      <c r="A189" s="16"/>
      <c r="B189" s="16"/>
      <c r="D189" s="48"/>
      <c r="E189" s="48"/>
      <c r="F189" s="48"/>
      <c r="G189" s="48"/>
      <c r="H189" s="48"/>
      <c r="I189" s="48"/>
      <c r="J189" s="8"/>
      <c r="K189" s="22" t="str">
        <f t="shared" si="3"/>
        <v/>
      </c>
    </row>
    <row r="191" spans="1:11" x14ac:dyDescent="0.3">
      <c r="C191" t="s">
        <v>67</v>
      </c>
      <c r="E191" s="17"/>
      <c r="I191" s="6" t="s">
        <v>9</v>
      </c>
      <c r="J191" s="6"/>
      <c r="K191" s="22">
        <f>SUM(K155:K189)</f>
        <v>6.25E-2</v>
      </c>
    </row>
    <row r="197" spans="1:11" ht="33.6" x14ac:dyDescent="0.65">
      <c r="A197" s="37" t="s">
        <v>54</v>
      </c>
      <c r="B197" s="37"/>
      <c r="C197" s="37"/>
      <c r="D197" s="37"/>
      <c r="E197" s="37"/>
      <c r="F197" s="37"/>
      <c r="G197" s="37"/>
      <c r="H197" s="37"/>
      <c r="I197" s="37"/>
      <c r="J197" s="37"/>
      <c r="K197" s="11"/>
    </row>
    <row r="199" spans="1:11" x14ac:dyDescent="0.3">
      <c r="A199" t="s">
        <v>25</v>
      </c>
      <c r="D199" s="6" t="s">
        <v>28</v>
      </c>
      <c r="E199" s="9">
        <f>E7+4</f>
        <v>42510</v>
      </c>
    </row>
    <row r="201" spans="1:11" x14ac:dyDescent="0.3">
      <c r="A201" t="s">
        <v>7</v>
      </c>
      <c r="B201" t="s">
        <v>8</v>
      </c>
      <c r="K201" s="8" t="s">
        <v>19</v>
      </c>
    </row>
    <row r="203" spans="1:11" x14ac:dyDescent="0.3">
      <c r="A203" s="21">
        <v>0.29166666666666669</v>
      </c>
      <c r="B203" s="21">
        <v>0.3125</v>
      </c>
      <c r="C203" s="7"/>
      <c r="D203" s="48" t="s">
        <v>22</v>
      </c>
      <c r="E203" s="48"/>
      <c r="F203" s="48"/>
      <c r="G203" s="48"/>
      <c r="H203" s="48"/>
      <c r="I203" s="48"/>
      <c r="J203" s="8"/>
      <c r="K203" s="22">
        <f t="shared" ref="K203:K237" si="4">IF(B203-A203&gt;0,B203-A203,"")</f>
        <v>2.0833333333333315E-2</v>
      </c>
    </row>
    <row r="204" spans="1:11" x14ac:dyDescent="0.3">
      <c r="A204" s="21">
        <v>0.3125</v>
      </c>
      <c r="B204" s="21">
        <v>0.35416666666666669</v>
      </c>
      <c r="C204" s="7"/>
      <c r="D204" s="48" t="s">
        <v>21</v>
      </c>
      <c r="E204" s="48"/>
      <c r="F204" s="48"/>
      <c r="G204" s="48"/>
      <c r="H204" s="48"/>
      <c r="I204" s="48"/>
      <c r="J204" s="8"/>
      <c r="K204" s="22">
        <f t="shared" si="4"/>
        <v>4.1666666666666685E-2</v>
      </c>
    </row>
    <row r="205" spans="1:11" x14ac:dyDescent="0.3">
      <c r="A205" s="16"/>
      <c r="B205" s="16"/>
      <c r="D205" s="48"/>
      <c r="E205" s="48"/>
      <c r="F205" s="48"/>
      <c r="G205" s="48"/>
      <c r="H205" s="48"/>
      <c r="I205" s="48"/>
      <c r="J205" s="8"/>
      <c r="K205" s="22" t="str">
        <f t="shared" si="4"/>
        <v/>
      </c>
    </row>
    <row r="206" spans="1:11" x14ac:dyDescent="0.3">
      <c r="A206" s="16"/>
      <c r="B206" s="16"/>
      <c r="D206" s="48"/>
      <c r="E206" s="48"/>
      <c r="F206" s="48"/>
      <c r="G206" s="48"/>
      <c r="H206" s="48"/>
      <c r="I206" s="48"/>
      <c r="J206" s="8"/>
      <c r="K206" s="22" t="str">
        <f t="shared" si="4"/>
        <v/>
      </c>
    </row>
    <row r="207" spans="1:11" x14ac:dyDescent="0.3">
      <c r="A207" s="16"/>
      <c r="B207" s="16"/>
      <c r="D207" s="48"/>
      <c r="E207" s="48"/>
      <c r="F207" s="48"/>
      <c r="G207" s="48"/>
      <c r="H207" s="48"/>
      <c r="I207" s="48"/>
      <c r="J207" s="8"/>
      <c r="K207" s="22" t="str">
        <f t="shared" si="4"/>
        <v/>
      </c>
    </row>
    <row r="208" spans="1:11" x14ac:dyDescent="0.3">
      <c r="A208" s="16"/>
      <c r="B208" s="16"/>
      <c r="D208" s="48"/>
      <c r="E208" s="48"/>
      <c r="F208" s="48"/>
      <c r="G208" s="48"/>
      <c r="H208" s="48"/>
      <c r="I208" s="48"/>
      <c r="J208" s="8"/>
      <c r="K208" s="22" t="str">
        <f t="shared" si="4"/>
        <v/>
      </c>
    </row>
    <row r="209" spans="1:11" x14ac:dyDescent="0.3">
      <c r="A209" s="16"/>
      <c r="B209" s="16"/>
      <c r="D209" s="48"/>
      <c r="E209" s="48"/>
      <c r="F209" s="48"/>
      <c r="G209" s="48"/>
      <c r="H209" s="48"/>
      <c r="I209" s="48"/>
      <c r="J209" s="8"/>
      <c r="K209" s="22" t="str">
        <f t="shared" si="4"/>
        <v/>
      </c>
    </row>
    <row r="210" spans="1:11" x14ac:dyDescent="0.3">
      <c r="A210" s="16"/>
      <c r="B210" s="16"/>
      <c r="D210" s="48"/>
      <c r="E210" s="48"/>
      <c r="F210" s="48"/>
      <c r="G210" s="48"/>
      <c r="H210" s="48"/>
      <c r="I210" s="48"/>
      <c r="J210" s="8"/>
      <c r="K210" s="22" t="str">
        <f t="shared" si="4"/>
        <v/>
      </c>
    </row>
    <row r="211" spans="1:11" x14ac:dyDescent="0.3">
      <c r="A211" s="16"/>
      <c r="B211" s="16"/>
      <c r="D211" s="48"/>
      <c r="E211" s="48"/>
      <c r="F211" s="48"/>
      <c r="G211" s="48"/>
      <c r="H211" s="48"/>
      <c r="I211" s="48"/>
      <c r="J211" s="8"/>
      <c r="K211" s="22" t="str">
        <f t="shared" si="4"/>
        <v/>
      </c>
    </row>
    <row r="212" spans="1:11" x14ac:dyDescent="0.3">
      <c r="A212" s="16"/>
      <c r="B212" s="16"/>
      <c r="D212" s="48"/>
      <c r="E212" s="48"/>
      <c r="F212" s="48"/>
      <c r="G212" s="48"/>
      <c r="H212" s="48"/>
      <c r="I212" s="48"/>
      <c r="J212" s="8"/>
      <c r="K212" s="22" t="str">
        <f t="shared" si="4"/>
        <v/>
      </c>
    </row>
    <row r="213" spans="1:11" x14ac:dyDescent="0.3">
      <c r="A213" s="16"/>
      <c r="B213" s="16"/>
      <c r="D213" s="48"/>
      <c r="E213" s="48"/>
      <c r="F213" s="48"/>
      <c r="G213" s="48"/>
      <c r="H213" s="48"/>
      <c r="I213" s="48"/>
      <c r="J213" s="8"/>
      <c r="K213" s="22" t="str">
        <f t="shared" si="4"/>
        <v/>
      </c>
    </row>
    <row r="214" spans="1:11" x14ac:dyDescent="0.3">
      <c r="A214" s="16"/>
      <c r="B214" s="16"/>
      <c r="D214" s="48"/>
      <c r="E214" s="48"/>
      <c r="F214" s="48"/>
      <c r="G214" s="48"/>
      <c r="H214" s="48"/>
      <c r="I214" s="48"/>
      <c r="J214" s="8"/>
      <c r="K214" s="22" t="str">
        <f t="shared" si="4"/>
        <v/>
      </c>
    </row>
    <row r="215" spans="1:11" x14ac:dyDescent="0.3">
      <c r="A215" s="16"/>
      <c r="B215" s="16"/>
      <c r="D215" s="48"/>
      <c r="E215" s="48"/>
      <c r="F215" s="48"/>
      <c r="G215" s="48"/>
      <c r="H215" s="48"/>
      <c r="I215" s="48"/>
      <c r="J215" s="8"/>
      <c r="K215" s="22" t="str">
        <f t="shared" si="4"/>
        <v/>
      </c>
    </row>
    <row r="216" spans="1:11" x14ac:dyDescent="0.3">
      <c r="A216" s="16"/>
      <c r="B216" s="16"/>
      <c r="D216" s="48"/>
      <c r="E216" s="48"/>
      <c r="F216" s="48"/>
      <c r="G216" s="48"/>
      <c r="H216" s="48"/>
      <c r="I216" s="48"/>
      <c r="J216" s="8"/>
      <c r="K216" s="22" t="str">
        <f t="shared" si="4"/>
        <v/>
      </c>
    </row>
    <row r="217" spans="1:11" x14ac:dyDescent="0.3">
      <c r="A217" s="16"/>
      <c r="B217" s="16"/>
      <c r="D217" s="48"/>
      <c r="E217" s="48"/>
      <c r="F217" s="48"/>
      <c r="G217" s="48"/>
      <c r="H217" s="48"/>
      <c r="I217" s="48"/>
      <c r="J217" s="8"/>
      <c r="K217" s="22" t="str">
        <f t="shared" si="4"/>
        <v/>
      </c>
    </row>
    <row r="218" spans="1:11" x14ac:dyDescent="0.3">
      <c r="A218" s="16"/>
      <c r="B218" s="16"/>
      <c r="D218" s="48"/>
      <c r="E218" s="48"/>
      <c r="F218" s="48"/>
      <c r="G218" s="48"/>
      <c r="H218" s="48"/>
      <c r="I218" s="48"/>
      <c r="J218" s="8"/>
      <c r="K218" s="22" t="str">
        <f t="shared" si="4"/>
        <v/>
      </c>
    </row>
    <row r="219" spans="1:11" x14ac:dyDescent="0.3">
      <c r="A219" s="16"/>
      <c r="B219" s="16"/>
      <c r="D219" s="48"/>
      <c r="E219" s="48"/>
      <c r="F219" s="48"/>
      <c r="G219" s="48"/>
      <c r="H219" s="48"/>
      <c r="I219" s="48"/>
      <c r="J219" s="8"/>
      <c r="K219" s="22" t="str">
        <f t="shared" si="4"/>
        <v/>
      </c>
    </row>
    <row r="220" spans="1:11" x14ac:dyDescent="0.3">
      <c r="A220" s="16"/>
      <c r="B220" s="16"/>
      <c r="D220" s="48"/>
      <c r="E220" s="48"/>
      <c r="F220" s="48"/>
      <c r="G220" s="48"/>
      <c r="H220" s="48"/>
      <c r="I220" s="48"/>
      <c r="J220" s="8"/>
      <c r="K220" s="22" t="str">
        <f t="shared" si="4"/>
        <v/>
      </c>
    </row>
    <row r="221" spans="1:11" x14ac:dyDescent="0.3">
      <c r="A221" s="16"/>
      <c r="B221" s="16"/>
      <c r="D221" s="48"/>
      <c r="E221" s="48"/>
      <c r="F221" s="48"/>
      <c r="G221" s="48"/>
      <c r="H221" s="48"/>
      <c r="I221" s="48"/>
      <c r="J221" s="8"/>
      <c r="K221" s="22" t="str">
        <f t="shared" si="4"/>
        <v/>
      </c>
    </row>
    <row r="222" spans="1:11" x14ac:dyDescent="0.3">
      <c r="A222" s="16"/>
      <c r="B222" s="16"/>
      <c r="D222" s="48"/>
      <c r="E222" s="48"/>
      <c r="F222" s="48"/>
      <c r="G222" s="48"/>
      <c r="H222" s="48"/>
      <c r="I222" s="48"/>
      <c r="J222" s="8"/>
      <c r="K222" s="22" t="str">
        <f t="shared" si="4"/>
        <v/>
      </c>
    </row>
    <row r="223" spans="1:11" x14ac:dyDescent="0.3">
      <c r="A223" s="16"/>
      <c r="B223" s="16"/>
      <c r="D223" s="48"/>
      <c r="E223" s="48"/>
      <c r="F223" s="48"/>
      <c r="G223" s="48"/>
      <c r="H223" s="48"/>
      <c r="I223" s="48"/>
      <c r="J223" s="8"/>
      <c r="K223" s="22" t="str">
        <f t="shared" si="4"/>
        <v/>
      </c>
    </row>
    <row r="224" spans="1:11" x14ac:dyDescent="0.3">
      <c r="A224" s="16"/>
      <c r="B224" s="16"/>
      <c r="D224" s="48"/>
      <c r="E224" s="48"/>
      <c r="F224" s="48"/>
      <c r="G224" s="48"/>
      <c r="H224" s="48"/>
      <c r="I224" s="48"/>
      <c r="J224" s="8"/>
      <c r="K224" s="22" t="str">
        <f t="shared" si="4"/>
        <v/>
      </c>
    </row>
    <row r="225" spans="1:11" x14ac:dyDescent="0.3">
      <c r="A225" s="16"/>
      <c r="B225" s="16"/>
      <c r="D225" s="48"/>
      <c r="E225" s="48"/>
      <c r="F225" s="48"/>
      <c r="G225" s="48"/>
      <c r="H225" s="48"/>
      <c r="I225" s="48"/>
      <c r="J225" s="8"/>
      <c r="K225" s="22" t="str">
        <f t="shared" si="4"/>
        <v/>
      </c>
    </row>
    <row r="226" spans="1:11" x14ac:dyDescent="0.3">
      <c r="A226" s="16"/>
      <c r="B226" s="16"/>
      <c r="D226" s="48"/>
      <c r="E226" s="48"/>
      <c r="F226" s="48"/>
      <c r="G226" s="48"/>
      <c r="H226" s="48"/>
      <c r="I226" s="48"/>
      <c r="J226" s="8"/>
      <c r="K226" s="22" t="str">
        <f t="shared" si="4"/>
        <v/>
      </c>
    </row>
    <row r="227" spans="1:11" x14ac:dyDescent="0.3">
      <c r="A227" s="16"/>
      <c r="B227" s="16"/>
      <c r="D227" s="48"/>
      <c r="E227" s="48"/>
      <c r="F227" s="48"/>
      <c r="G227" s="48"/>
      <c r="H227" s="48"/>
      <c r="I227" s="48"/>
      <c r="J227" s="8"/>
      <c r="K227" s="22" t="str">
        <f t="shared" si="4"/>
        <v/>
      </c>
    </row>
    <row r="228" spans="1:11" x14ac:dyDescent="0.3">
      <c r="A228" s="16"/>
      <c r="B228" s="16"/>
      <c r="D228" s="48"/>
      <c r="E228" s="48"/>
      <c r="F228" s="48"/>
      <c r="G228" s="48"/>
      <c r="H228" s="48"/>
      <c r="I228" s="48"/>
      <c r="J228" s="8"/>
      <c r="K228" s="22" t="str">
        <f t="shared" si="4"/>
        <v/>
      </c>
    </row>
    <row r="229" spans="1:11" x14ac:dyDescent="0.3">
      <c r="A229" s="16"/>
      <c r="B229" s="16"/>
      <c r="D229" s="48"/>
      <c r="E229" s="48"/>
      <c r="F229" s="48"/>
      <c r="G229" s="48"/>
      <c r="H229" s="48"/>
      <c r="I229" s="48"/>
      <c r="J229" s="8"/>
      <c r="K229" s="22" t="str">
        <f t="shared" si="4"/>
        <v/>
      </c>
    </row>
    <row r="230" spans="1:11" x14ac:dyDescent="0.3">
      <c r="A230" s="16"/>
      <c r="B230" s="16"/>
      <c r="D230" s="48"/>
      <c r="E230" s="48"/>
      <c r="F230" s="48"/>
      <c r="G230" s="48"/>
      <c r="H230" s="48"/>
      <c r="I230" s="48"/>
      <c r="J230" s="8"/>
      <c r="K230" s="22" t="str">
        <f t="shared" si="4"/>
        <v/>
      </c>
    </row>
    <row r="231" spans="1:11" x14ac:dyDescent="0.3">
      <c r="A231" s="16"/>
      <c r="B231" s="16"/>
      <c r="D231" s="48"/>
      <c r="E231" s="48"/>
      <c r="F231" s="48"/>
      <c r="G231" s="48"/>
      <c r="H231" s="48"/>
      <c r="I231" s="48"/>
      <c r="J231" s="8"/>
      <c r="K231" s="22" t="str">
        <f t="shared" si="4"/>
        <v/>
      </c>
    </row>
    <row r="232" spans="1:11" x14ac:dyDescent="0.3">
      <c r="A232" s="16"/>
      <c r="B232" s="16"/>
      <c r="D232" s="48"/>
      <c r="E232" s="48"/>
      <c r="F232" s="48"/>
      <c r="G232" s="48"/>
      <c r="H232" s="48"/>
      <c r="I232" s="48"/>
      <c r="J232" s="8"/>
      <c r="K232" s="22" t="str">
        <f t="shared" si="4"/>
        <v/>
      </c>
    </row>
    <row r="233" spans="1:11" x14ac:dyDescent="0.3">
      <c r="A233" s="16"/>
      <c r="B233" s="16"/>
      <c r="D233" s="48"/>
      <c r="E233" s="48"/>
      <c r="F233" s="48"/>
      <c r="G233" s="48"/>
      <c r="H233" s="48"/>
      <c r="I233" s="48"/>
      <c r="J233" s="8"/>
      <c r="K233" s="22" t="str">
        <f t="shared" si="4"/>
        <v/>
      </c>
    </row>
    <row r="234" spans="1:11" x14ac:dyDescent="0.3">
      <c r="A234" s="16"/>
      <c r="B234" s="16"/>
      <c r="D234" s="48"/>
      <c r="E234" s="48"/>
      <c r="F234" s="48"/>
      <c r="G234" s="48"/>
      <c r="H234" s="48"/>
      <c r="I234" s="48"/>
      <c r="J234" s="8"/>
      <c r="K234" s="22" t="str">
        <f t="shared" si="4"/>
        <v/>
      </c>
    </row>
    <row r="235" spans="1:11" x14ac:dyDescent="0.3">
      <c r="A235" s="16"/>
      <c r="B235" s="16"/>
      <c r="D235" s="48"/>
      <c r="E235" s="48"/>
      <c r="F235" s="48"/>
      <c r="G235" s="48"/>
      <c r="H235" s="48"/>
      <c r="I235" s="48"/>
      <c r="J235" s="8"/>
      <c r="K235" s="22" t="str">
        <f t="shared" si="4"/>
        <v/>
      </c>
    </row>
    <row r="236" spans="1:11" x14ac:dyDescent="0.3">
      <c r="A236" s="16"/>
      <c r="B236" s="16"/>
      <c r="D236" s="48"/>
      <c r="E236" s="48"/>
      <c r="F236" s="48"/>
      <c r="G236" s="48"/>
      <c r="H236" s="48"/>
      <c r="I236" s="48"/>
      <c r="J236" s="8"/>
      <c r="K236" s="22" t="str">
        <f t="shared" si="4"/>
        <v/>
      </c>
    </row>
    <row r="237" spans="1:11" x14ac:dyDescent="0.3">
      <c r="A237" s="16"/>
      <c r="B237" s="16"/>
      <c r="D237" s="48"/>
      <c r="E237" s="48"/>
      <c r="F237" s="48"/>
      <c r="G237" s="48"/>
      <c r="H237" s="48"/>
      <c r="I237" s="48"/>
      <c r="J237" s="8"/>
      <c r="K237" s="22" t="str">
        <f t="shared" si="4"/>
        <v/>
      </c>
    </row>
    <row r="239" spans="1:11" x14ac:dyDescent="0.3">
      <c r="C239" t="s">
        <v>67</v>
      </c>
      <c r="E239" s="17"/>
      <c r="I239" s="6" t="s">
        <v>9</v>
      </c>
      <c r="J239" s="6"/>
      <c r="K239" s="22">
        <f>SUM(K203:K238)</f>
        <v>6.25E-2</v>
      </c>
    </row>
    <row r="245" spans="1:11" ht="33.6" x14ac:dyDescent="0.65">
      <c r="A245" s="37" t="s">
        <v>54</v>
      </c>
      <c r="B245" s="37"/>
      <c r="C245" s="37"/>
      <c r="D245" s="37"/>
      <c r="E245" s="37"/>
      <c r="F245" s="37"/>
      <c r="G245" s="37"/>
      <c r="H245" s="37"/>
      <c r="I245" s="37"/>
      <c r="J245" s="37"/>
      <c r="K245" s="11"/>
    </row>
    <row r="247" spans="1:11" x14ac:dyDescent="0.3">
      <c r="A247" t="s">
        <v>26</v>
      </c>
      <c r="D247" s="6" t="s">
        <v>28</v>
      </c>
      <c r="E247" s="9">
        <f>E7+5</f>
        <v>42511</v>
      </c>
    </row>
    <row r="249" spans="1:11" x14ac:dyDescent="0.3">
      <c r="A249" t="s">
        <v>7</v>
      </c>
      <c r="B249" t="s">
        <v>8</v>
      </c>
      <c r="K249" s="8" t="s">
        <v>19</v>
      </c>
    </row>
    <row r="251" spans="1:11" x14ac:dyDescent="0.3">
      <c r="A251" s="21">
        <v>0.29166666666666669</v>
      </c>
      <c r="B251" s="21">
        <v>0.3125</v>
      </c>
      <c r="C251" s="7"/>
      <c r="D251" s="48" t="s">
        <v>22</v>
      </c>
      <c r="E251" s="48"/>
      <c r="F251" s="48"/>
      <c r="G251" s="48"/>
      <c r="H251" s="48"/>
      <c r="I251" s="48"/>
      <c r="J251" s="8"/>
      <c r="K251" s="22">
        <f t="shared" ref="K251:K285" si="5">IF(B251-A251&gt;0,B251-A251,"")</f>
        <v>2.0833333333333315E-2</v>
      </c>
    </row>
    <row r="252" spans="1:11" x14ac:dyDescent="0.3">
      <c r="A252" s="21">
        <v>0.3125</v>
      </c>
      <c r="B252" s="21">
        <v>0.35416666666666669</v>
      </c>
      <c r="C252" s="7"/>
      <c r="D252" s="48" t="s">
        <v>21</v>
      </c>
      <c r="E252" s="48"/>
      <c r="F252" s="48"/>
      <c r="G252" s="48"/>
      <c r="H252" s="48"/>
      <c r="I252" s="48"/>
      <c r="J252" s="8"/>
      <c r="K252" s="22">
        <f t="shared" si="5"/>
        <v>4.1666666666666685E-2</v>
      </c>
    </row>
    <row r="253" spans="1:11" x14ac:dyDescent="0.3">
      <c r="A253" s="16"/>
      <c r="B253" s="16"/>
      <c r="D253" s="48"/>
      <c r="E253" s="48"/>
      <c r="F253" s="48"/>
      <c r="G253" s="48"/>
      <c r="H253" s="48"/>
      <c r="I253" s="48"/>
      <c r="J253" s="8"/>
      <c r="K253" s="22" t="str">
        <f t="shared" si="5"/>
        <v/>
      </c>
    </row>
    <row r="254" spans="1:11" x14ac:dyDescent="0.3">
      <c r="A254" s="16"/>
      <c r="B254" s="16"/>
      <c r="D254" s="48"/>
      <c r="E254" s="48"/>
      <c r="F254" s="48"/>
      <c r="G254" s="48"/>
      <c r="H254" s="48"/>
      <c r="I254" s="48"/>
      <c r="J254" s="8"/>
      <c r="K254" s="22" t="str">
        <f t="shared" si="5"/>
        <v/>
      </c>
    </row>
    <row r="255" spans="1:11" x14ac:dyDescent="0.3">
      <c r="A255" s="16"/>
      <c r="B255" s="16"/>
      <c r="D255" s="48"/>
      <c r="E255" s="48"/>
      <c r="F255" s="48"/>
      <c r="G255" s="48"/>
      <c r="H255" s="48"/>
      <c r="I255" s="48"/>
      <c r="J255" s="8"/>
      <c r="K255" s="22" t="str">
        <f t="shared" si="5"/>
        <v/>
      </c>
    </row>
    <row r="256" spans="1:11" x14ac:dyDescent="0.3">
      <c r="A256" s="16"/>
      <c r="B256" s="16"/>
      <c r="D256" s="48"/>
      <c r="E256" s="48"/>
      <c r="F256" s="48"/>
      <c r="G256" s="48"/>
      <c r="H256" s="48"/>
      <c r="I256" s="48"/>
      <c r="J256" s="8"/>
      <c r="K256" s="22" t="str">
        <f t="shared" si="5"/>
        <v/>
      </c>
    </row>
    <row r="257" spans="1:11" x14ac:dyDescent="0.3">
      <c r="A257" s="16"/>
      <c r="B257" s="16"/>
      <c r="D257" s="48"/>
      <c r="E257" s="48"/>
      <c r="F257" s="48"/>
      <c r="G257" s="48"/>
      <c r="H257" s="48"/>
      <c r="I257" s="48"/>
      <c r="J257" s="8"/>
      <c r="K257" s="22" t="str">
        <f t="shared" si="5"/>
        <v/>
      </c>
    </row>
    <row r="258" spans="1:11" x14ac:dyDescent="0.3">
      <c r="A258" s="16"/>
      <c r="B258" s="16"/>
      <c r="D258" s="48"/>
      <c r="E258" s="48"/>
      <c r="F258" s="48"/>
      <c r="G258" s="48"/>
      <c r="H258" s="48"/>
      <c r="I258" s="48"/>
      <c r="J258" s="8"/>
      <c r="K258" s="22" t="str">
        <f t="shared" si="5"/>
        <v/>
      </c>
    </row>
    <row r="259" spans="1:11" x14ac:dyDescent="0.3">
      <c r="A259" s="16"/>
      <c r="B259" s="16"/>
      <c r="D259" s="48"/>
      <c r="E259" s="48"/>
      <c r="F259" s="48"/>
      <c r="G259" s="48"/>
      <c r="H259" s="48"/>
      <c r="I259" s="48"/>
      <c r="J259" s="8"/>
      <c r="K259" s="22" t="str">
        <f t="shared" si="5"/>
        <v/>
      </c>
    </row>
    <row r="260" spans="1:11" x14ac:dyDescent="0.3">
      <c r="A260" s="16"/>
      <c r="B260" s="16"/>
      <c r="D260" s="48"/>
      <c r="E260" s="48"/>
      <c r="F260" s="48"/>
      <c r="G260" s="48"/>
      <c r="H260" s="48"/>
      <c r="I260" s="48"/>
      <c r="J260" s="8"/>
      <c r="K260" s="22" t="str">
        <f t="shared" si="5"/>
        <v/>
      </c>
    </row>
    <row r="261" spans="1:11" x14ac:dyDescent="0.3">
      <c r="A261" s="16"/>
      <c r="B261" s="16"/>
      <c r="D261" s="48"/>
      <c r="E261" s="48"/>
      <c r="F261" s="48"/>
      <c r="G261" s="48"/>
      <c r="H261" s="48"/>
      <c r="I261" s="48"/>
      <c r="J261" s="8"/>
      <c r="K261" s="22" t="str">
        <f t="shared" si="5"/>
        <v/>
      </c>
    </row>
    <row r="262" spans="1:11" x14ac:dyDescent="0.3">
      <c r="A262" s="16"/>
      <c r="B262" s="16"/>
      <c r="D262" s="48"/>
      <c r="E262" s="48"/>
      <c r="F262" s="48"/>
      <c r="G262" s="48"/>
      <c r="H262" s="48"/>
      <c r="I262" s="48"/>
      <c r="J262" s="8"/>
      <c r="K262" s="22" t="str">
        <f t="shared" si="5"/>
        <v/>
      </c>
    </row>
    <row r="263" spans="1:11" x14ac:dyDescent="0.3">
      <c r="A263" s="16"/>
      <c r="B263" s="16"/>
      <c r="D263" s="48"/>
      <c r="E263" s="48"/>
      <c r="F263" s="48"/>
      <c r="G263" s="48"/>
      <c r="H263" s="48"/>
      <c r="I263" s="48"/>
      <c r="J263" s="8"/>
      <c r="K263" s="22" t="str">
        <f t="shared" si="5"/>
        <v/>
      </c>
    </row>
    <row r="264" spans="1:11" x14ac:dyDescent="0.3">
      <c r="A264" s="16"/>
      <c r="B264" s="16"/>
      <c r="D264" s="48"/>
      <c r="E264" s="48"/>
      <c r="F264" s="48"/>
      <c r="G264" s="48"/>
      <c r="H264" s="48"/>
      <c r="I264" s="48"/>
      <c r="J264" s="8"/>
      <c r="K264" s="22" t="str">
        <f t="shared" si="5"/>
        <v/>
      </c>
    </row>
    <row r="265" spans="1:11" x14ac:dyDescent="0.3">
      <c r="A265" s="16"/>
      <c r="B265" s="16"/>
      <c r="D265" s="48"/>
      <c r="E265" s="48"/>
      <c r="F265" s="48"/>
      <c r="G265" s="48"/>
      <c r="H265" s="48"/>
      <c r="I265" s="48"/>
      <c r="J265" s="8"/>
      <c r="K265" s="22" t="str">
        <f t="shared" si="5"/>
        <v/>
      </c>
    </row>
    <row r="266" spans="1:11" x14ac:dyDescent="0.3">
      <c r="A266" s="16"/>
      <c r="B266" s="16"/>
      <c r="D266" s="48"/>
      <c r="E266" s="48"/>
      <c r="F266" s="48"/>
      <c r="G266" s="48"/>
      <c r="H266" s="48"/>
      <c r="I266" s="48"/>
      <c r="J266" s="8"/>
      <c r="K266" s="22" t="str">
        <f t="shared" si="5"/>
        <v/>
      </c>
    </row>
    <row r="267" spans="1:11" x14ac:dyDescent="0.3">
      <c r="A267" s="16"/>
      <c r="B267" s="16"/>
      <c r="D267" s="48"/>
      <c r="E267" s="48"/>
      <c r="F267" s="48"/>
      <c r="G267" s="48"/>
      <c r="H267" s="48"/>
      <c r="I267" s="48"/>
      <c r="J267" s="8"/>
      <c r="K267" s="22" t="str">
        <f t="shared" si="5"/>
        <v/>
      </c>
    </row>
    <row r="268" spans="1:11" x14ac:dyDescent="0.3">
      <c r="A268" s="16"/>
      <c r="B268" s="16"/>
      <c r="D268" s="48"/>
      <c r="E268" s="48"/>
      <c r="F268" s="48"/>
      <c r="G268" s="48"/>
      <c r="H268" s="48"/>
      <c r="I268" s="48"/>
      <c r="J268" s="8"/>
      <c r="K268" s="22" t="str">
        <f t="shared" si="5"/>
        <v/>
      </c>
    </row>
    <row r="269" spans="1:11" x14ac:dyDescent="0.3">
      <c r="A269" s="16"/>
      <c r="B269" s="16"/>
      <c r="D269" s="48"/>
      <c r="E269" s="48"/>
      <c r="F269" s="48"/>
      <c r="G269" s="48"/>
      <c r="H269" s="48"/>
      <c r="I269" s="48"/>
      <c r="J269" s="8"/>
      <c r="K269" s="22" t="str">
        <f t="shared" si="5"/>
        <v/>
      </c>
    </row>
    <row r="270" spans="1:11" x14ac:dyDescent="0.3">
      <c r="A270" s="16"/>
      <c r="B270" s="16"/>
      <c r="D270" s="48"/>
      <c r="E270" s="48"/>
      <c r="F270" s="48"/>
      <c r="G270" s="48"/>
      <c r="H270" s="48"/>
      <c r="I270" s="48"/>
      <c r="J270" s="8"/>
      <c r="K270" s="22" t="str">
        <f t="shared" si="5"/>
        <v/>
      </c>
    </row>
    <row r="271" spans="1:11" x14ac:dyDescent="0.3">
      <c r="A271" s="16"/>
      <c r="B271" s="16"/>
      <c r="D271" s="48"/>
      <c r="E271" s="48"/>
      <c r="F271" s="48"/>
      <c r="G271" s="48"/>
      <c r="H271" s="48"/>
      <c r="I271" s="48"/>
      <c r="J271" s="8"/>
      <c r="K271" s="22" t="str">
        <f t="shared" si="5"/>
        <v/>
      </c>
    </row>
    <row r="272" spans="1:11" x14ac:dyDescent="0.3">
      <c r="A272" s="16"/>
      <c r="B272" s="16"/>
      <c r="D272" s="48"/>
      <c r="E272" s="48"/>
      <c r="F272" s="48"/>
      <c r="G272" s="48"/>
      <c r="H272" s="48"/>
      <c r="I272" s="48"/>
      <c r="J272" s="8"/>
      <c r="K272" s="22" t="str">
        <f t="shared" si="5"/>
        <v/>
      </c>
    </row>
    <row r="273" spans="1:11" x14ac:dyDescent="0.3">
      <c r="A273" s="16"/>
      <c r="B273" s="16"/>
      <c r="D273" s="48"/>
      <c r="E273" s="48"/>
      <c r="F273" s="48"/>
      <c r="G273" s="48"/>
      <c r="H273" s="48"/>
      <c r="I273" s="48"/>
      <c r="J273" s="8"/>
      <c r="K273" s="22" t="str">
        <f t="shared" si="5"/>
        <v/>
      </c>
    </row>
    <row r="274" spans="1:11" x14ac:dyDescent="0.3">
      <c r="A274" s="16"/>
      <c r="B274" s="16"/>
      <c r="D274" s="48"/>
      <c r="E274" s="48"/>
      <c r="F274" s="48"/>
      <c r="G274" s="48"/>
      <c r="H274" s="48"/>
      <c r="I274" s="48"/>
      <c r="J274" s="8"/>
      <c r="K274" s="22" t="str">
        <f t="shared" si="5"/>
        <v/>
      </c>
    </row>
    <row r="275" spans="1:11" x14ac:dyDescent="0.3">
      <c r="A275" s="16"/>
      <c r="B275" s="16"/>
      <c r="D275" s="48"/>
      <c r="E275" s="48"/>
      <c r="F275" s="48"/>
      <c r="G275" s="48"/>
      <c r="H275" s="48"/>
      <c r="I275" s="48"/>
      <c r="J275" s="8"/>
      <c r="K275" s="22" t="str">
        <f t="shared" si="5"/>
        <v/>
      </c>
    </row>
    <row r="276" spans="1:11" x14ac:dyDescent="0.3">
      <c r="A276" s="16"/>
      <c r="B276" s="16"/>
      <c r="D276" s="48"/>
      <c r="E276" s="48"/>
      <c r="F276" s="48"/>
      <c r="G276" s="48"/>
      <c r="H276" s="48"/>
      <c r="I276" s="48"/>
      <c r="J276" s="8"/>
      <c r="K276" s="22" t="str">
        <f t="shared" si="5"/>
        <v/>
      </c>
    </row>
    <row r="277" spans="1:11" x14ac:dyDescent="0.3">
      <c r="A277" s="16"/>
      <c r="B277" s="16"/>
      <c r="D277" s="48"/>
      <c r="E277" s="48"/>
      <c r="F277" s="48"/>
      <c r="G277" s="48"/>
      <c r="H277" s="48"/>
      <c r="I277" s="48"/>
      <c r="J277" s="8"/>
      <c r="K277" s="22" t="str">
        <f t="shared" si="5"/>
        <v/>
      </c>
    </row>
    <row r="278" spans="1:11" x14ac:dyDescent="0.3">
      <c r="A278" s="16"/>
      <c r="B278" s="16"/>
      <c r="D278" s="48"/>
      <c r="E278" s="48"/>
      <c r="F278" s="48"/>
      <c r="G278" s="48"/>
      <c r="H278" s="48"/>
      <c r="I278" s="48"/>
      <c r="J278" s="8"/>
      <c r="K278" s="22" t="str">
        <f t="shared" si="5"/>
        <v/>
      </c>
    </row>
    <row r="279" spans="1:11" x14ac:dyDescent="0.3">
      <c r="A279" s="16"/>
      <c r="B279" s="16"/>
      <c r="D279" s="48"/>
      <c r="E279" s="48"/>
      <c r="F279" s="48"/>
      <c r="G279" s="48"/>
      <c r="H279" s="48"/>
      <c r="I279" s="48"/>
      <c r="J279" s="8"/>
      <c r="K279" s="22" t="str">
        <f t="shared" si="5"/>
        <v/>
      </c>
    </row>
    <row r="280" spans="1:11" x14ac:dyDescent="0.3">
      <c r="A280" s="16"/>
      <c r="B280" s="16"/>
      <c r="D280" s="48"/>
      <c r="E280" s="48"/>
      <c r="F280" s="48"/>
      <c r="G280" s="48"/>
      <c r="H280" s="48"/>
      <c r="I280" s="48"/>
      <c r="J280" s="8"/>
      <c r="K280" s="22" t="str">
        <f t="shared" si="5"/>
        <v/>
      </c>
    </row>
    <row r="281" spans="1:11" x14ac:dyDescent="0.3">
      <c r="A281" s="16"/>
      <c r="B281" s="16"/>
      <c r="D281" s="48"/>
      <c r="E281" s="48"/>
      <c r="F281" s="48"/>
      <c r="G281" s="48"/>
      <c r="H281" s="48"/>
      <c r="I281" s="48"/>
      <c r="J281" s="8"/>
      <c r="K281" s="22" t="str">
        <f t="shared" si="5"/>
        <v/>
      </c>
    </row>
    <row r="282" spans="1:11" x14ac:dyDescent="0.3">
      <c r="A282" s="16"/>
      <c r="B282" s="16"/>
      <c r="D282" s="48"/>
      <c r="E282" s="48"/>
      <c r="F282" s="48"/>
      <c r="G282" s="48"/>
      <c r="H282" s="48"/>
      <c r="I282" s="48"/>
      <c r="J282" s="8"/>
      <c r="K282" s="22" t="str">
        <f t="shared" si="5"/>
        <v/>
      </c>
    </row>
    <row r="283" spans="1:11" x14ac:dyDescent="0.3">
      <c r="A283" s="16"/>
      <c r="B283" s="16"/>
      <c r="D283" s="48"/>
      <c r="E283" s="48"/>
      <c r="F283" s="48"/>
      <c r="G283" s="48"/>
      <c r="H283" s="48"/>
      <c r="I283" s="48"/>
      <c r="J283" s="8"/>
      <c r="K283" s="22" t="str">
        <f t="shared" si="5"/>
        <v/>
      </c>
    </row>
    <row r="284" spans="1:11" x14ac:dyDescent="0.3">
      <c r="A284" s="16"/>
      <c r="B284" s="16"/>
      <c r="D284" s="48"/>
      <c r="E284" s="48"/>
      <c r="F284" s="48"/>
      <c r="G284" s="48"/>
      <c r="H284" s="48"/>
      <c r="I284" s="48"/>
      <c r="J284" s="8"/>
      <c r="K284" s="22" t="str">
        <f t="shared" si="5"/>
        <v/>
      </c>
    </row>
    <row r="285" spans="1:11" x14ac:dyDescent="0.3">
      <c r="A285" s="16"/>
      <c r="B285" s="16"/>
      <c r="D285" s="48"/>
      <c r="E285" s="48"/>
      <c r="F285" s="48"/>
      <c r="G285" s="48"/>
      <c r="H285" s="48"/>
      <c r="I285" s="48"/>
      <c r="J285" s="8"/>
      <c r="K285" s="22" t="str">
        <f t="shared" si="5"/>
        <v/>
      </c>
    </row>
    <row r="287" spans="1:11" x14ac:dyDescent="0.3">
      <c r="C287" t="s">
        <v>67</v>
      </c>
      <c r="E287" s="17"/>
      <c r="I287" s="6" t="s">
        <v>9</v>
      </c>
      <c r="J287" s="6"/>
      <c r="K287" s="22">
        <f>SUM(K251:K285)</f>
        <v>6.25E-2</v>
      </c>
    </row>
    <row r="293" spans="1:11" ht="33.6" x14ac:dyDescent="0.65">
      <c r="A293" s="37" t="s">
        <v>54</v>
      </c>
      <c r="B293" s="37"/>
      <c r="C293" s="37"/>
      <c r="D293" s="37"/>
      <c r="E293" s="37"/>
      <c r="F293" s="37"/>
      <c r="G293" s="37"/>
      <c r="H293" s="37"/>
      <c r="I293" s="37"/>
      <c r="J293" s="37"/>
      <c r="K293" s="11"/>
    </row>
    <row r="295" spans="1:11" x14ac:dyDescent="0.3">
      <c r="A295" t="s">
        <v>27</v>
      </c>
      <c r="D295" s="6" t="s">
        <v>28</v>
      </c>
      <c r="E295" s="9">
        <f>E7+6</f>
        <v>42512</v>
      </c>
    </row>
    <row r="297" spans="1:11" x14ac:dyDescent="0.3">
      <c r="A297" t="s">
        <v>7</v>
      </c>
      <c r="B297" t="s">
        <v>8</v>
      </c>
      <c r="K297" s="8" t="s">
        <v>19</v>
      </c>
    </row>
    <row r="299" spans="1:11" x14ac:dyDescent="0.3">
      <c r="A299" s="21">
        <v>0.29166666666666669</v>
      </c>
      <c r="B299" s="21">
        <v>0.3125</v>
      </c>
      <c r="C299" s="7"/>
      <c r="D299" s="48" t="s">
        <v>22</v>
      </c>
      <c r="E299" s="48"/>
      <c r="F299" s="48"/>
      <c r="G299" s="48"/>
      <c r="H299" s="48"/>
      <c r="I299" s="48"/>
      <c r="J299" s="8"/>
      <c r="K299" s="22">
        <f t="shared" ref="K299:K333" si="6">IF(B299-A299&gt;0,B299-A299,"")</f>
        <v>2.0833333333333315E-2</v>
      </c>
    </row>
    <row r="300" spans="1:11" x14ac:dyDescent="0.3">
      <c r="A300" s="21">
        <v>0.3125</v>
      </c>
      <c r="B300" s="21">
        <v>0.35416666666666669</v>
      </c>
      <c r="C300" s="7"/>
      <c r="D300" s="48" t="s">
        <v>21</v>
      </c>
      <c r="E300" s="48"/>
      <c r="F300" s="48"/>
      <c r="G300" s="48"/>
      <c r="H300" s="48"/>
      <c r="I300" s="48"/>
      <c r="J300" s="8"/>
      <c r="K300" s="22">
        <f t="shared" si="6"/>
        <v>4.1666666666666685E-2</v>
      </c>
    </row>
    <row r="301" spans="1:11" x14ac:dyDescent="0.3">
      <c r="A301" s="16"/>
      <c r="B301" s="16"/>
      <c r="D301" s="48"/>
      <c r="E301" s="48"/>
      <c r="F301" s="48"/>
      <c r="G301" s="48"/>
      <c r="H301" s="48"/>
      <c r="I301" s="48"/>
      <c r="J301" s="8"/>
      <c r="K301" s="22" t="str">
        <f t="shared" si="6"/>
        <v/>
      </c>
    </row>
    <row r="302" spans="1:11" x14ac:dyDescent="0.3">
      <c r="A302" s="16"/>
      <c r="B302" s="16"/>
      <c r="D302" s="48"/>
      <c r="E302" s="48"/>
      <c r="F302" s="48"/>
      <c r="G302" s="48"/>
      <c r="H302" s="48"/>
      <c r="I302" s="48"/>
      <c r="J302" s="8"/>
      <c r="K302" s="22" t="str">
        <f t="shared" si="6"/>
        <v/>
      </c>
    </row>
    <row r="303" spans="1:11" x14ac:dyDescent="0.3">
      <c r="A303" s="16"/>
      <c r="B303" s="16"/>
      <c r="D303" s="48"/>
      <c r="E303" s="48"/>
      <c r="F303" s="48"/>
      <c r="G303" s="48"/>
      <c r="H303" s="48"/>
      <c r="I303" s="48"/>
      <c r="J303" s="8"/>
      <c r="K303" s="22" t="str">
        <f t="shared" si="6"/>
        <v/>
      </c>
    </row>
    <row r="304" spans="1:11" x14ac:dyDescent="0.3">
      <c r="A304" s="16"/>
      <c r="B304" s="16"/>
      <c r="D304" s="48"/>
      <c r="E304" s="48"/>
      <c r="F304" s="48"/>
      <c r="G304" s="48"/>
      <c r="H304" s="48"/>
      <c r="I304" s="48"/>
      <c r="J304" s="8"/>
      <c r="K304" s="22" t="str">
        <f t="shared" si="6"/>
        <v/>
      </c>
    </row>
    <row r="305" spans="1:11" x14ac:dyDescent="0.3">
      <c r="A305" s="16"/>
      <c r="B305" s="16"/>
      <c r="D305" s="48"/>
      <c r="E305" s="48"/>
      <c r="F305" s="48"/>
      <c r="G305" s="48"/>
      <c r="H305" s="48"/>
      <c r="I305" s="48"/>
      <c r="J305" s="8"/>
      <c r="K305" s="22" t="str">
        <f t="shared" si="6"/>
        <v/>
      </c>
    </row>
    <row r="306" spans="1:11" x14ac:dyDescent="0.3">
      <c r="A306" s="16"/>
      <c r="B306" s="16"/>
      <c r="D306" s="48"/>
      <c r="E306" s="48"/>
      <c r="F306" s="48"/>
      <c r="G306" s="48"/>
      <c r="H306" s="48"/>
      <c r="I306" s="48"/>
      <c r="J306" s="8"/>
      <c r="K306" s="22" t="str">
        <f t="shared" si="6"/>
        <v/>
      </c>
    </row>
    <row r="307" spans="1:11" x14ac:dyDescent="0.3">
      <c r="A307" s="16"/>
      <c r="B307" s="16"/>
      <c r="D307" s="48"/>
      <c r="E307" s="48"/>
      <c r="F307" s="48"/>
      <c r="G307" s="48"/>
      <c r="H307" s="48"/>
      <c r="I307" s="48"/>
      <c r="J307" s="8"/>
      <c r="K307" s="22" t="str">
        <f t="shared" si="6"/>
        <v/>
      </c>
    </row>
    <row r="308" spans="1:11" x14ac:dyDescent="0.3">
      <c r="A308" s="16"/>
      <c r="B308" s="16"/>
      <c r="D308" s="48"/>
      <c r="E308" s="48"/>
      <c r="F308" s="48"/>
      <c r="G308" s="48"/>
      <c r="H308" s="48"/>
      <c r="I308" s="48"/>
      <c r="J308" s="8"/>
      <c r="K308" s="22" t="str">
        <f t="shared" si="6"/>
        <v/>
      </c>
    </row>
    <row r="309" spans="1:11" x14ac:dyDescent="0.3">
      <c r="A309" s="16"/>
      <c r="B309" s="16"/>
      <c r="D309" s="48"/>
      <c r="E309" s="48"/>
      <c r="F309" s="48"/>
      <c r="G309" s="48"/>
      <c r="H309" s="48"/>
      <c r="I309" s="48"/>
      <c r="J309" s="8"/>
      <c r="K309" s="22" t="str">
        <f t="shared" si="6"/>
        <v/>
      </c>
    </row>
    <row r="310" spans="1:11" x14ac:dyDescent="0.3">
      <c r="A310" s="16"/>
      <c r="B310" s="16"/>
      <c r="D310" s="48"/>
      <c r="E310" s="48"/>
      <c r="F310" s="48"/>
      <c r="G310" s="48"/>
      <c r="H310" s="48"/>
      <c r="I310" s="48"/>
      <c r="J310" s="8"/>
      <c r="K310" s="22" t="str">
        <f t="shared" si="6"/>
        <v/>
      </c>
    </row>
    <row r="311" spans="1:11" x14ac:dyDescent="0.3">
      <c r="A311" s="16"/>
      <c r="B311" s="16"/>
      <c r="D311" s="48"/>
      <c r="E311" s="48"/>
      <c r="F311" s="48"/>
      <c r="G311" s="48"/>
      <c r="H311" s="48"/>
      <c r="I311" s="48"/>
      <c r="J311" s="8"/>
      <c r="K311" s="22" t="str">
        <f t="shared" si="6"/>
        <v/>
      </c>
    </row>
    <row r="312" spans="1:11" x14ac:dyDescent="0.3">
      <c r="A312" s="16"/>
      <c r="B312" s="16"/>
      <c r="D312" s="48"/>
      <c r="E312" s="48"/>
      <c r="F312" s="48"/>
      <c r="G312" s="48"/>
      <c r="H312" s="48"/>
      <c r="I312" s="48"/>
      <c r="J312" s="8"/>
      <c r="K312" s="22" t="str">
        <f t="shared" si="6"/>
        <v/>
      </c>
    </row>
    <row r="313" spans="1:11" x14ac:dyDescent="0.3">
      <c r="A313" s="16"/>
      <c r="B313" s="16"/>
      <c r="D313" s="48"/>
      <c r="E313" s="48"/>
      <c r="F313" s="48"/>
      <c r="G313" s="48"/>
      <c r="H313" s="48"/>
      <c r="I313" s="48"/>
      <c r="J313" s="8"/>
      <c r="K313" s="22" t="str">
        <f t="shared" si="6"/>
        <v/>
      </c>
    </row>
    <row r="314" spans="1:11" x14ac:dyDescent="0.3">
      <c r="A314" s="16"/>
      <c r="B314" s="16"/>
      <c r="D314" s="48"/>
      <c r="E314" s="48"/>
      <c r="F314" s="48"/>
      <c r="G314" s="48"/>
      <c r="H314" s="48"/>
      <c r="I314" s="48"/>
      <c r="J314" s="8"/>
      <c r="K314" s="22" t="str">
        <f t="shared" si="6"/>
        <v/>
      </c>
    </row>
    <row r="315" spans="1:11" x14ac:dyDescent="0.3">
      <c r="A315" s="16"/>
      <c r="B315" s="16"/>
      <c r="D315" s="48"/>
      <c r="E315" s="48"/>
      <c r="F315" s="48"/>
      <c r="G315" s="48"/>
      <c r="H315" s="48"/>
      <c r="I315" s="48"/>
      <c r="J315" s="8"/>
      <c r="K315" s="22" t="str">
        <f t="shared" si="6"/>
        <v/>
      </c>
    </row>
    <row r="316" spans="1:11" x14ac:dyDescent="0.3">
      <c r="A316" s="16"/>
      <c r="B316" s="16"/>
      <c r="D316" s="48"/>
      <c r="E316" s="48"/>
      <c r="F316" s="48"/>
      <c r="G316" s="48"/>
      <c r="H316" s="48"/>
      <c r="I316" s="48"/>
      <c r="J316" s="8"/>
      <c r="K316" s="22" t="str">
        <f t="shared" si="6"/>
        <v/>
      </c>
    </row>
    <row r="317" spans="1:11" x14ac:dyDescent="0.3">
      <c r="A317" s="16"/>
      <c r="B317" s="16"/>
      <c r="D317" s="48"/>
      <c r="E317" s="48"/>
      <c r="F317" s="48"/>
      <c r="G317" s="48"/>
      <c r="H317" s="48"/>
      <c r="I317" s="48"/>
      <c r="J317" s="8"/>
      <c r="K317" s="22" t="str">
        <f t="shared" si="6"/>
        <v/>
      </c>
    </row>
    <row r="318" spans="1:11" x14ac:dyDescent="0.3">
      <c r="A318" s="16"/>
      <c r="B318" s="16"/>
      <c r="D318" s="48"/>
      <c r="E318" s="48"/>
      <c r="F318" s="48"/>
      <c r="G318" s="48"/>
      <c r="H318" s="48"/>
      <c r="I318" s="48"/>
      <c r="J318" s="8"/>
      <c r="K318" s="22" t="str">
        <f t="shared" si="6"/>
        <v/>
      </c>
    </row>
    <row r="319" spans="1:11" x14ac:dyDescent="0.3">
      <c r="A319" s="16"/>
      <c r="B319" s="16"/>
      <c r="D319" s="48"/>
      <c r="E319" s="48"/>
      <c r="F319" s="48"/>
      <c r="G319" s="48"/>
      <c r="H319" s="48"/>
      <c r="I319" s="48"/>
      <c r="J319" s="8"/>
      <c r="K319" s="22" t="str">
        <f t="shared" si="6"/>
        <v/>
      </c>
    </row>
    <row r="320" spans="1:11" x14ac:dyDescent="0.3">
      <c r="A320" s="16"/>
      <c r="B320" s="16"/>
      <c r="D320" s="48"/>
      <c r="E320" s="48"/>
      <c r="F320" s="48"/>
      <c r="G320" s="48"/>
      <c r="H320" s="48"/>
      <c r="I320" s="48"/>
      <c r="J320" s="8"/>
      <c r="K320" s="22" t="str">
        <f t="shared" si="6"/>
        <v/>
      </c>
    </row>
    <row r="321" spans="1:11" x14ac:dyDescent="0.3">
      <c r="A321" s="16"/>
      <c r="B321" s="16"/>
      <c r="D321" s="48"/>
      <c r="E321" s="48"/>
      <c r="F321" s="48"/>
      <c r="G321" s="48"/>
      <c r="H321" s="48"/>
      <c r="I321" s="48"/>
      <c r="J321" s="8"/>
      <c r="K321" s="22" t="str">
        <f t="shared" si="6"/>
        <v/>
      </c>
    </row>
    <row r="322" spans="1:11" x14ac:dyDescent="0.3">
      <c r="A322" s="16"/>
      <c r="B322" s="16"/>
      <c r="D322" s="48"/>
      <c r="E322" s="48"/>
      <c r="F322" s="48"/>
      <c r="G322" s="48"/>
      <c r="H322" s="48"/>
      <c r="I322" s="48"/>
      <c r="J322" s="8"/>
      <c r="K322" s="22" t="str">
        <f t="shared" si="6"/>
        <v/>
      </c>
    </row>
    <row r="323" spans="1:11" x14ac:dyDescent="0.3">
      <c r="A323" s="16"/>
      <c r="B323" s="16"/>
      <c r="D323" s="48"/>
      <c r="E323" s="48"/>
      <c r="F323" s="48"/>
      <c r="G323" s="48"/>
      <c r="H323" s="48"/>
      <c r="I323" s="48"/>
      <c r="J323" s="8"/>
      <c r="K323" s="22" t="str">
        <f t="shared" si="6"/>
        <v/>
      </c>
    </row>
    <row r="324" spans="1:11" x14ac:dyDescent="0.3">
      <c r="A324" s="16"/>
      <c r="B324" s="16"/>
      <c r="D324" s="48"/>
      <c r="E324" s="48"/>
      <c r="F324" s="48"/>
      <c r="G324" s="48"/>
      <c r="H324" s="48"/>
      <c r="I324" s="48"/>
      <c r="J324" s="8"/>
      <c r="K324" s="22" t="str">
        <f t="shared" si="6"/>
        <v/>
      </c>
    </row>
    <row r="325" spans="1:11" x14ac:dyDescent="0.3">
      <c r="A325" s="16"/>
      <c r="B325" s="16"/>
      <c r="D325" s="48"/>
      <c r="E325" s="48"/>
      <c r="F325" s="48"/>
      <c r="G325" s="48"/>
      <c r="H325" s="48"/>
      <c r="I325" s="48"/>
      <c r="J325" s="8"/>
      <c r="K325" s="22" t="str">
        <f t="shared" si="6"/>
        <v/>
      </c>
    </row>
    <row r="326" spans="1:11" x14ac:dyDescent="0.3">
      <c r="A326" s="16"/>
      <c r="B326" s="16"/>
      <c r="D326" s="48"/>
      <c r="E326" s="48"/>
      <c r="F326" s="48"/>
      <c r="G326" s="48"/>
      <c r="H326" s="48"/>
      <c r="I326" s="48"/>
      <c r="J326" s="8"/>
      <c r="K326" s="22" t="str">
        <f t="shared" si="6"/>
        <v/>
      </c>
    </row>
    <row r="327" spans="1:11" x14ac:dyDescent="0.3">
      <c r="A327" s="16"/>
      <c r="B327" s="16"/>
      <c r="D327" s="48"/>
      <c r="E327" s="48"/>
      <c r="F327" s="48"/>
      <c r="G327" s="48"/>
      <c r="H327" s="48"/>
      <c r="I327" s="48"/>
      <c r="J327" s="8"/>
      <c r="K327" s="22" t="str">
        <f t="shared" si="6"/>
        <v/>
      </c>
    </row>
    <row r="328" spans="1:11" x14ac:dyDescent="0.3">
      <c r="A328" s="16"/>
      <c r="B328" s="16"/>
      <c r="D328" s="48"/>
      <c r="E328" s="48"/>
      <c r="F328" s="48"/>
      <c r="G328" s="48"/>
      <c r="H328" s="48"/>
      <c r="I328" s="48"/>
      <c r="J328" s="8"/>
      <c r="K328" s="22" t="str">
        <f t="shared" si="6"/>
        <v/>
      </c>
    </row>
    <row r="329" spans="1:11" x14ac:dyDescent="0.3">
      <c r="A329" s="16"/>
      <c r="B329" s="16"/>
      <c r="D329" s="48"/>
      <c r="E329" s="48"/>
      <c r="F329" s="48"/>
      <c r="G329" s="48"/>
      <c r="H329" s="48"/>
      <c r="I329" s="48"/>
      <c r="J329" s="8"/>
      <c r="K329" s="22" t="str">
        <f t="shared" si="6"/>
        <v/>
      </c>
    </row>
    <row r="330" spans="1:11" x14ac:dyDescent="0.3">
      <c r="A330" s="16"/>
      <c r="B330" s="16"/>
      <c r="D330" s="48"/>
      <c r="E330" s="48"/>
      <c r="F330" s="48"/>
      <c r="G330" s="48"/>
      <c r="H330" s="48"/>
      <c r="I330" s="48"/>
      <c r="J330" s="8"/>
      <c r="K330" s="22" t="str">
        <f t="shared" si="6"/>
        <v/>
      </c>
    </row>
    <row r="331" spans="1:11" x14ac:dyDescent="0.3">
      <c r="A331" s="16"/>
      <c r="B331" s="16"/>
      <c r="D331" s="48"/>
      <c r="E331" s="48"/>
      <c r="F331" s="48"/>
      <c r="G331" s="48"/>
      <c r="H331" s="48"/>
      <c r="I331" s="48"/>
      <c r="J331" s="8"/>
      <c r="K331" s="22" t="str">
        <f t="shared" si="6"/>
        <v/>
      </c>
    </row>
    <row r="332" spans="1:11" x14ac:dyDescent="0.3">
      <c r="A332" s="16"/>
      <c r="B332" s="16"/>
      <c r="D332" s="48"/>
      <c r="E332" s="48"/>
      <c r="F332" s="48"/>
      <c r="G332" s="48"/>
      <c r="H332" s="48"/>
      <c r="I332" s="48"/>
      <c r="J332" s="8"/>
      <c r="K332" s="22" t="str">
        <f t="shared" si="6"/>
        <v/>
      </c>
    </row>
    <row r="333" spans="1:11" x14ac:dyDescent="0.3">
      <c r="A333" s="16"/>
      <c r="B333" s="16"/>
      <c r="D333" s="48"/>
      <c r="E333" s="48"/>
      <c r="F333" s="48"/>
      <c r="G333" s="48"/>
      <c r="H333" s="48"/>
      <c r="I333" s="48"/>
      <c r="J333" s="8"/>
      <c r="K333" s="22" t="str">
        <f t="shared" si="6"/>
        <v/>
      </c>
    </row>
    <row r="335" spans="1:11" x14ac:dyDescent="0.3">
      <c r="C335" t="s">
        <v>67</v>
      </c>
      <c r="E335" s="17"/>
      <c r="I335" s="6" t="s">
        <v>9</v>
      </c>
      <c r="J335" s="6"/>
      <c r="K335" s="22">
        <f>SUM(K299:K334)</f>
        <v>6.25E-2</v>
      </c>
    </row>
  </sheetData>
  <sheetProtection algorithmName="SHA-512" hashValue="n7Y8n32HPdMV3ppO27MKaY1U9lr8jjRxPk9eIFOY02P8njLIIPRA3NBdBW+kYbsXWxKr/YVXUvjcwmqSKS/WFg==" saltValue="J+rPF7NpvYYo+e1qT+YROA==" spinCount="100000" sheet="1" objects="1" scenarios="1"/>
  <mergeCells count="252">
    <mergeCell ref="D316:I316"/>
    <mergeCell ref="D317:I317"/>
    <mergeCell ref="D318:I318"/>
    <mergeCell ref="D319:I319"/>
    <mergeCell ref="D320:I320"/>
    <mergeCell ref="D321:I321"/>
    <mergeCell ref="D310:I310"/>
    <mergeCell ref="D311:I311"/>
    <mergeCell ref="D312:I312"/>
    <mergeCell ref="D328:I328"/>
    <mergeCell ref="D329:I329"/>
    <mergeCell ref="D330:I330"/>
    <mergeCell ref="D331:I331"/>
    <mergeCell ref="D332:I332"/>
    <mergeCell ref="D333:I333"/>
    <mergeCell ref="D322:I322"/>
    <mergeCell ref="D323:I323"/>
    <mergeCell ref="D324:I324"/>
    <mergeCell ref="D325:I325"/>
    <mergeCell ref="D326:I326"/>
    <mergeCell ref="D327:I327"/>
    <mergeCell ref="D313:I313"/>
    <mergeCell ref="D314:I314"/>
    <mergeCell ref="D315:I315"/>
    <mergeCell ref="D304:I304"/>
    <mergeCell ref="D305:I305"/>
    <mergeCell ref="D306:I306"/>
    <mergeCell ref="D307:I307"/>
    <mergeCell ref="D308:I308"/>
    <mergeCell ref="D309:I309"/>
    <mergeCell ref="D299:I299"/>
    <mergeCell ref="D300:I300"/>
    <mergeCell ref="D301:I301"/>
    <mergeCell ref="D302:I302"/>
    <mergeCell ref="D303:I303"/>
    <mergeCell ref="D280:I280"/>
    <mergeCell ref="D281:I281"/>
    <mergeCell ref="D282:I282"/>
    <mergeCell ref="D283:I283"/>
    <mergeCell ref="D284:I284"/>
    <mergeCell ref="D285:I285"/>
    <mergeCell ref="A293:J293"/>
    <mergeCell ref="D274:I274"/>
    <mergeCell ref="D275:I275"/>
    <mergeCell ref="D276:I276"/>
    <mergeCell ref="D277:I277"/>
    <mergeCell ref="D278:I278"/>
    <mergeCell ref="D279:I279"/>
    <mergeCell ref="D268:I268"/>
    <mergeCell ref="D269:I269"/>
    <mergeCell ref="D270:I270"/>
    <mergeCell ref="D271:I271"/>
    <mergeCell ref="D272:I272"/>
    <mergeCell ref="D273:I273"/>
    <mergeCell ref="D262:I262"/>
    <mergeCell ref="D263:I263"/>
    <mergeCell ref="D264:I264"/>
    <mergeCell ref="D265:I265"/>
    <mergeCell ref="D266:I266"/>
    <mergeCell ref="D267:I267"/>
    <mergeCell ref="D256:I256"/>
    <mergeCell ref="D257:I257"/>
    <mergeCell ref="D258:I258"/>
    <mergeCell ref="D259:I259"/>
    <mergeCell ref="D260:I260"/>
    <mergeCell ref="D261:I261"/>
    <mergeCell ref="D251:I251"/>
    <mergeCell ref="D252:I252"/>
    <mergeCell ref="D253:I253"/>
    <mergeCell ref="D254:I254"/>
    <mergeCell ref="D255:I255"/>
    <mergeCell ref="D234:I234"/>
    <mergeCell ref="D235:I235"/>
    <mergeCell ref="D236:I236"/>
    <mergeCell ref="D237:I237"/>
    <mergeCell ref="A245:J245"/>
    <mergeCell ref="D226:I226"/>
    <mergeCell ref="D227:I227"/>
    <mergeCell ref="D228:I228"/>
    <mergeCell ref="D229:I229"/>
    <mergeCell ref="D230:I230"/>
    <mergeCell ref="D231:I231"/>
    <mergeCell ref="D223:I223"/>
    <mergeCell ref="D224:I224"/>
    <mergeCell ref="D225:I225"/>
    <mergeCell ref="D216:I216"/>
    <mergeCell ref="D217:I217"/>
    <mergeCell ref="D218:I218"/>
    <mergeCell ref="D219:I219"/>
    <mergeCell ref="D232:I232"/>
    <mergeCell ref="D233:I233"/>
    <mergeCell ref="D220:I220"/>
    <mergeCell ref="D221:I221"/>
    <mergeCell ref="D222:I222"/>
    <mergeCell ref="D214:I214"/>
    <mergeCell ref="D215:I215"/>
    <mergeCell ref="A197:J197"/>
    <mergeCell ref="D206:I206"/>
    <mergeCell ref="D207:I207"/>
    <mergeCell ref="D208:I208"/>
    <mergeCell ref="D209:I209"/>
    <mergeCell ref="D210:I210"/>
    <mergeCell ref="D211:I211"/>
    <mergeCell ref="D212:I212"/>
    <mergeCell ref="D213:I213"/>
    <mergeCell ref="D156:I156"/>
    <mergeCell ref="D157:I157"/>
    <mergeCell ref="D158:I158"/>
    <mergeCell ref="D159:I159"/>
    <mergeCell ref="D160:I160"/>
    <mergeCell ref="D161:I161"/>
    <mergeCell ref="D203:I203"/>
    <mergeCell ref="D204:I204"/>
    <mergeCell ref="D205:I205"/>
    <mergeCell ref="D186:I186"/>
    <mergeCell ref="D187:I187"/>
    <mergeCell ref="D188:I188"/>
    <mergeCell ref="D173:I173"/>
    <mergeCell ref="D162:I162"/>
    <mergeCell ref="D163:I163"/>
    <mergeCell ref="D164:I164"/>
    <mergeCell ref="D165:I165"/>
    <mergeCell ref="D166:I166"/>
    <mergeCell ref="D167:I167"/>
    <mergeCell ref="D138:I138"/>
    <mergeCell ref="D139:I139"/>
    <mergeCell ref="D189:I189"/>
    <mergeCell ref="D174:I174"/>
    <mergeCell ref="D175:I175"/>
    <mergeCell ref="D176:I176"/>
    <mergeCell ref="D177:I177"/>
    <mergeCell ref="D178:I178"/>
    <mergeCell ref="D179:I179"/>
    <mergeCell ref="D168:I168"/>
    <mergeCell ref="D169:I169"/>
    <mergeCell ref="D170:I170"/>
    <mergeCell ref="D171:I171"/>
    <mergeCell ref="D172:I172"/>
    <mergeCell ref="D140:I140"/>
    <mergeCell ref="D141:I141"/>
    <mergeCell ref="A149:J149"/>
    <mergeCell ref="D155:I155"/>
    <mergeCell ref="D180:I180"/>
    <mergeCell ref="D181:I181"/>
    <mergeCell ref="D182:I182"/>
    <mergeCell ref="D183:I183"/>
    <mergeCell ref="D184:I184"/>
    <mergeCell ref="D185:I185"/>
    <mergeCell ref="D132:I132"/>
    <mergeCell ref="D133:I133"/>
    <mergeCell ref="D134:I134"/>
    <mergeCell ref="D135:I135"/>
    <mergeCell ref="D136:I136"/>
    <mergeCell ref="D137:I137"/>
    <mergeCell ref="D126:I126"/>
    <mergeCell ref="D127:I127"/>
    <mergeCell ref="D128:I128"/>
    <mergeCell ref="D129:I129"/>
    <mergeCell ref="D130:I130"/>
    <mergeCell ref="D131:I131"/>
    <mergeCell ref="D120:I120"/>
    <mergeCell ref="D121:I121"/>
    <mergeCell ref="D122:I122"/>
    <mergeCell ref="D123:I123"/>
    <mergeCell ref="D124:I124"/>
    <mergeCell ref="D125:I125"/>
    <mergeCell ref="D114:I114"/>
    <mergeCell ref="D115:I115"/>
    <mergeCell ref="D116:I116"/>
    <mergeCell ref="D117:I117"/>
    <mergeCell ref="D118:I118"/>
    <mergeCell ref="D119:I119"/>
    <mergeCell ref="D108:I108"/>
    <mergeCell ref="D109:I109"/>
    <mergeCell ref="D110:I110"/>
    <mergeCell ref="D111:I111"/>
    <mergeCell ref="D112:I112"/>
    <mergeCell ref="D113:I113"/>
    <mergeCell ref="D90:I90"/>
    <mergeCell ref="D91:I91"/>
    <mergeCell ref="D92:I92"/>
    <mergeCell ref="D93:I93"/>
    <mergeCell ref="A101:J101"/>
    <mergeCell ref="D107:I107"/>
    <mergeCell ref="D84:I84"/>
    <mergeCell ref="D85:I85"/>
    <mergeCell ref="D86:I86"/>
    <mergeCell ref="D87:I87"/>
    <mergeCell ref="D88:I88"/>
    <mergeCell ref="D89:I89"/>
    <mergeCell ref="D78:I78"/>
    <mergeCell ref="D79:I79"/>
    <mergeCell ref="D80:I80"/>
    <mergeCell ref="D81:I81"/>
    <mergeCell ref="D82:I82"/>
    <mergeCell ref="D83:I83"/>
    <mergeCell ref="D72:I72"/>
    <mergeCell ref="D73:I73"/>
    <mergeCell ref="D74:I74"/>
    <mergeCell ref="D75:I75"/>
    <mergeCell ref="D76:I76"/>
    <mergeCell ref="D77:I77"/>
    <mergeCell ref="D66:I66"/>
    <mergeCell ref="D67:I67"/>
    <mergeCell ref="D68:I68"/>
    <mergeCell ref="D69:I69"/>
    <mergeCell ref="D70:I70"/>
    <mergeCell ref="D71:I71"/>
    <mergeCell ref="D60:I60"/>
    <mergeCell ref="D61:I61"/>
    <mergeCell ref="D62:I62"/>
    <mergeCell ref="D63:I63"/>
    <mergeCell ref="D64:I64"/>
    <mergeCell ref="D65:I65"/>
    <mergeCell ref="D43:I43"/>
    <mergeCell ref="D44:I44"/>
    <mergeCell ref="D45:I45"/>
    <mergeCell ref="A53:J53"/>
    <mergeCell ref="D59:I59"/>
    <mergeCell ref="D20:I20"/>
    <mergeCell ref="D39:I39"/>
    <mergeCell ref="D40:I40"/>
    <mergeCell ref="D41:I41"/>
    <mergeCell ref="D42:I42"/>
    <mergeCell ref="D34:I34"/>
    <mergeCell ref="D35:I35"/>
    <mergeCell ref="D36:I36"/>
    <mergeCell ref="D37:I37"/>
    <mergeCell ref="D38:I38"/>
    <mergeCell ref="D33:I33"/>
    <mergeCell ref="A5:J5"/>
    <mergeCell ref="D11:I11"/>
    <mergeCell ref="D12:I12"/>
    <mergeCell ref="D13:I13"/>
    <mergeCell ref="D14:I14"/>
    <mergeCell ref="D21:I21"/>
    <mergeCell ref="D22:I22"/>
    <mergeCell ref="D23:I23"/>
    <mergeCell ref="D24:I24"/>
    <mergeCell ref="D27:I27"/>
    <mergeCell ref="D28:I28"/>
    <mergeCell ref="D29:I29"/>
    <mergeCell ref="D30:I30"/>
    <mergeCell ref="D31:I31"/>
    <mergeCell ref="D32:I32"/>
    <mergeCell ref="D25:I25"/>
    <mergeCell ref="D26:I26"/>
    <mergeCell ref="D15:I15"/>
    <mergeCell ref="D16:I16"/>
    <mergeCell ref="D17:I17"/>
    <mergeCell ref="D18:I18"/>
    <mergeCell ref="D19:I19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workbookViewId="0">
      <selection activeCell="A3" sqref="A3:J3"/>
    </sheetView>
  </sheetViews>
  <sheetFormatPr baseColWidth="10" defaultRowHeight="14.4" x14ac:dyDescent="0.3"/>
  <cols>
    <col min="1" max="2" width="5.5546875" customWidth="1"/>
    <col min="3" max="3" width="1.6640625" customWidth="1"/>
    <col min="9" max="9" width="9.88671875" customWidth="1"/>
    <col min="10" max="10" width="1.6640625" customWidth="1"/>
  </cols>
  <sheetData>
    <row r="1" spans="1:11" x14ac:dyDescent="0.3">
      <c r="K1" s="34"/>
    </row>
    <row r="2" spans="1:11" x14ac:dyDescent="0.3">
      <c r="K2" s="34"/>
    </row>
    <row r="3" spans="1:11" ht="33.6" x14ac:dyDescent="0.65">
      <c r="A3" s="37" t="s">
        <v>55</v>
      </c>
      <c r="B3" s="37"/>
      <c r="C3" s="37"/>
      <c r="D3" s="37"/>
      <c r="E3" s="37"/>
      <c r="F3" s="37"/>
      <c r="G3" s="37"/>
      <c r="H3" s="37"/>
      <c r="I3" s="37"/>
      <c r="J3" s="37"/>
      <c r="K3" s="34"/>
    </row>
    <row r="4" spans="1:11" x14ac:dyDescent="0.3">
      <c r="K4" s="34"/>
    </row>
    <row r="5" spans="1:11" x14ac:dyDescent="0.3">
      <c r="B5" s="49"/>
      <c r="C5" s="49"/>
      <c r="D5" s="49"/>
      <c r="E5" s="49"/>
      <c r="F5" s="49"/>
      <c r="G5" s="49"/>
      <c r="H5" s="49"/>
      <c r="I5" s="49"/>
      <c r="J5" s="49"/>
      <c r="K5" s="34"/>
    </row>
    <row r="6" spans="1:11" x14ac:dyDescent="0.3">
      <c r="B6" s="49"/>
      <c r="C6" s="49"/>
      <c r="D6" s="49"/>
      <c r="E6" s="49"/>
      <c r="F6" s="49"/>
      <c r="G6" s="49"/>
      <c r="H6" s="49"/>
      <c r="I6" s="49"/>
      <c r="J6" s="49"/>
      <c r="K6" s="34"/>
    </row>
    <row r="7" spans="1:11" x14ac:dyDescent="0.3">
      <c r="B7" s="49"/>
      <c r="C7" s="49"/>
      <c r="D7" s="49"/>
      <c r="E7" s="49"/>
      <c r="F7" s="49"/>
      <c r="G7" s="49"/>
      <c r="H7" s="49"/>
      <c r="I7" s="49"/>
      <c r="J7" s="49"/>
      <c r="K7" s="34"/>
    </row>
    <row r="8" spans="1:11" x14ac:dyDescent="0.3">
      <c r="B8" s="49"/>
      <c r="C8" s="49"/>
      <c r="D8" s="49"/>
      <c r="E8" s="49"/>
      <c r="F8" s="49"/>
      <c r="G8" s="49"/>
      <c r="H8" s="49"/>
      <c r="I8" s="49"/>
      <c r="J8" s="49"/>
      <c r="K8" s="34"/>
    </row>
    <row r="9" spans="1:11" x14ac:dyDescent="0.3">
      <c r="B9" s="49"/>
      <c r="C9" s="49"/>
      <c r="D9" s="49"/>
      <c r="E9" s="49"/>
      <c r="F9" s="49"/>
      <c r="G9" s="49"/>
      <c r="H9" s="49"/>
      <c r="I9" s="49"/>
      <c r="J9" s="49"/>
      <c r="K9" s="34"/>
    </row>
    <row r="10" spans="1:11" x14ac:dyDescent="0.3">
      <c r="B10" s="49"/>
      <c r="C10" s="49"/>
      <c r="D10" s="49"/>
      <c r="E10" s="49"/>
      <c r="F10" s="49"/>
      <c r="G10" s="49"/>
      <c r="H10" s="49"/>
      <c r="I10" s="49"/>
      <c r="J10" s="49"/>
      <c r="K10" s="34"/>
    </row>
    <row r="11" spans="1:11" x14ac:dyDescent="0.3">
      <c r="B11" s="49"/>
      <c r="C11" s="49"/>
      <c r="D11" s="49"/>
      <c r="E11" s="49"/>
      <c r="F11" s="49"/>
      <c r="G11" s="49"/>
      <c r="H11" s="49"/>
      <c r="I11" s="49"/>
      <c r="J11" s="49"/>
      <c r="K11" s="34"/>
    </row>
    <row r="12" spans="1:11" x14ac:dyDescent="0.3">
      <c r="B12" s="49"/>
      <c r="C12" s="49"/>
      <c r="D12" s="49"/>
      <c r="E12" s="49"/>
      <c r="F12" s="49"/>
      <c r="G12" s="49"/>
      <c r="H12" s="49"/>
      <c r="I12" s="49"/>
      <c r="J12" s="49"/>
      <c r="K12" s="34"/>
    </row>
    <row r="13" spans="1:11" x14ac:dyDescent="0.3">
      <c r="B13" s="49"/>
      <c r="C13" s="49"/>
      <c r="D13" s="49"/>
      <c r="E13" s="49"/>
      <c r="F13" s="49"/>
      <c r="G13" s="49"/>
      <c r="H13" s="49"/>
      <c r="I13" s="49"/>
      <c r="J13" s="49"/>
      <c r="K13" s="34"/>
    </row>
    <row r="14" spans="1:11" x14ac:dyDescent="0.3">
      <c r="B14" s="49"/>
      <c r="C14" s="49"/>
      <c r="D14" s="49"/>
      <c r="E14" s="49"/>
      <c r="F14" s="49"/>
      <c r="G14" s="49"/>
      <c r="H14" s="49"/>
      <c r="I14" s="49"/>
      <c r="J14" s="49"/>
      <c r="K14" s="34"/>
    </row>
    <row r="15" spans="1:11" x14ac:dyDescent="0.3">
      <c r="B15" s="49"/>
      <c r="C15" s="49"/>
      <c r="D15" s="49"/>
      <c r="E15" s="49"/>
      <c r="F15" s="49"/>
      <c r="G15" s="49"/>
      <c r="H15" s="49"/>
      <c r="I15" s="49"/>
      <c r="J15" s="49"/>
      <c r="K15" s="34"/>
    </row>
    <row r="16" spans="1:11" x14ac:dyDescent="0.3">
      <c r="B16" s="49"/>
      <c r="C16" s="49"/>
      <c r="D16" s="49"/>
      <c r="E16" s="49"/>
      <c r="F16" s="49"/>
      <c r="G16" s="49"/>
      <c r="H16" s="49"/>
      <c r="I16" s="49"/>
      <c r="J16" s="49"/>
      <c r="K16" s="34"/>
    </row>
    <row r="17" spans="2:11" x14ac:dyDescent="0.3">
      <c r="B17" s="49"/>
      <c r="C17" s="49"/>
      <c r="D17" s="49"/>
      <c r="E17" s="49"/>
      <c r="F17" s="49"/>
      <c r="G17" s="49"/>
      <c r="H17" s="49"/>
      <c r="I17" s="49"/>
      <c r="J17" s="49"/>
      <c r="K17" s="34"/>
    </row>
    <row r="18" spans="2:11" x14ac:dyDescent="0.3">
      <c r="B18" s="49"/>
      <c r="C18" s="49"/>
      <c r="D18" s="49"/>
      <c r="E18" s="49"/>
      <c r="F18" s="49"/>
      <c r="G18" s="49"/>
      <c r="H18" s="49"/>
      <c r="I18" s="49"/>
      <c r="J18" s="49"/>
      <c r="K18" s="34"/>
    </row>
    <row r="19" spans="2:11" x14ac:dyDescent="0.3">
      <c r="B19" s="49"/>
      <c r="C19" s="49"/>
      <c r="D19" s="49"/>
      <c r="E19" s="49"/>
      <c r="F19" s="49"/>
      <c r="G19" s="49"/>
      <c r="H19" s="49"/>
      <c r="I19" s="49"/>
      <c r="J19" s="49"/>
      <c r="K19" s="34"/>
    </row>
    <row r="20" spans="2:11" x14ac:dyDescent="0.3">
      <c r="B20" s="49"/>
      <c r="C20" s="49"/>
      <c r="D20" s="49"/>
      <c r="E20" s="49"/>
      <c r="F20" s="49"/>
      <c r="G20" s="49"/>
      <c r="H20" s="49"/>
      <c r="I20" s="49"/>
      <c r="J20" s="49"/>
      <c r="K20" s="34"/>
    </row>
    <row r="21" spans="2:11" x14ac:dyDescent="0.3">
      <c r="B21" s="49"/>
      <c r="C21" s="49"/>
      <c r="D21" s="49"/>
      <c r="E21" s="49"/>
      <c r="F21" s="49"/>
      <c r="G21" s="49"/>
      <c r="H21" s="49"/>
      <c r="I21" s="49"/>
      <c r="J21" s="49"/>
      <c r="K21" s="34"/>
    </row>
    <row r="22" spans="2:11" x14ac:dyDescent="0.3">
      <c r="B22" s="49"/>
      <c r="C22" s="49"/>
      <c r="D22" s="49"/>
      <c r="E22" s="49"/>
      <c r="F22" s="49"/>
      <c r="G22" s="49"/>
      <c r="H22" s="49"/>
      <c r="I22" s="49"/>
      <c r="J22" s="49"/>
      <c r="K22" s="34"/>
    </row>
    <row r="23" spans="2:11" x14ac:dyDescent="0.3">
      <c r="B23" s="49"/>
      <c r="C23" s="49"/>
      <c r="D23" s="49"/>
      <c r="E23" s="49"/>
      <c r="F23" s="49"/>
      <c r="G23" s="49"/>
      <c r="H23" s="49"/>
      <c r="I23" s="49"/>
      <c r="J23" s="49"/>
      <c r="K23" s="34"/>
    </row>
    <row r="24" spans="2:11" x14ac:dyDescent="0.3">
      <c r="B24" s="49"/>
      <c r="C24" s="49"/>
      <c r="D24" s="49"/>
      <c r="E24" s="49"/>
      <c r="F24" s="49"/>
      <c r="G24" s="49"/>
      <c r="H24" s="49"/>
      <c r="I24" s="49"/>
      <c r="J24" s="49"/>
      <c r="K24" s="34"/>
    </row>
    <row r="25" spans="2:11" x14ac:dyDescent="0.3">
      <c r="B25" s="49"/>
      <c r="C25" s="49"/>
      <c r="D25" s="49"/>
      <c r="E25" s="49"/>
      <c r="F25" s="49"/>
      <c r="G25" s="49"/>
      <c r="H25" s="49"/>
      <c r="I25" s="49"/>
      <c r="J25" s="49"/>
      <c r="K25" s="34"/>
    </row>
    <row r="26" spans="2:11" x14ac:dyDescent="0.3">
      <c r="B26" s="49"/>
      <c r="C26" s="49"/>
      <c r="D26" s="49"/>
      <c r="E26" s="49"/>
      <c r="F26" s="49"/>
      <c r="G26" s="49"/>
      <c r="H26" s="49"/>
      <c r="I26" s="49"/>
      <c r="J26" s="49"/>
      <c r="K26" s="34"/>
    </row>
    <row r="27" spans="2:11" x14ac:dyDescent="0.3">
      <c r="B27" s="49"/>
      <c r="C27" s="49"/>
      <c r="D27" s="49"/>
      <c r="E27" s="49"/>
      <c r="F27" s="49"/>
      <c r="G27" s="49"/>
      <c r="H27" s="49"/>
      <c r="I27" s="49"/>
      <c r="J27" s="49"/>
      <c r="K27" s="34"/>
    </row>
    <row r="28" spans="2:11" x14ac:dyDescent="0.3">
      <c r="B28" s="49"/>
      <c r="C28" s="49"/>
      <c r="D28" s="49"/>
      <c r="E28" s="49"/>
      <c r="F28" s="49"/>
      <c r="G28" s="49"/>
      <c r="H28" s="49"/>
      <c r="I28" s="49"/>
      <c r="J28" s="49"/>
      <c r="K28" s="34"/>
    </row>
    <row r="29" spans="2:11" x14ac:dyDescent="0.3">
      <c r="B29" s="49"/>
      <c r="C29" s="49"/>
      <c r="D29" s="49"/>
      <c r="E29" s="49"/>
      <c r="F29" s="49"/>
      <c r="G29" s="49"/>
      <c r="H29" s="49"/>
      <c r="I29" s="49"/>
      <c r="J29" s="49"/>
      <c r="K29" s="34"/>
    </row>
    <row r="30" spans="2:11" x14ac:dyDescent="0.3">
      <c r="B30" s="49"/>
      <c r="C30" s="49"/>
      <c r="D30" s="49"/>
      <c r="E30" s="49"/>
      <c r="F30" s="49"/>
      <c r="G30" s="49"/>
      <c r="H30" s="49"/>
      <c r="I30" s="49"/>
      <c r="J30" s="49"/>
      <c r="K30" s="34"/>
    </row>
    <row r="31" spans="2:11" x14ac:dyDescent="0.3">
      <c r="B31" s="49"/>
      <c r="C31" s="49"/>
      <c r="D31" s="49"/>
      <c r="E31" s="49"/>
      <c r="F31" s="49"/>
      <c r="G31" s="49"/>
      <c r="H31" s="49"/>
      <c r="I31" s="49"/>
      <c r="J31" s="49"/>
      <c r="K31" s="34"/>
    </row>
    <row r="32" spans="2:11" x14ac:dyDescent="0.3">
      <c r="B32" s="49"/>
      <c r="C32" s="49"/>
      <c r="D32" s="49"/>
      <c r="E32" s="49"/>
      <c r="F32" s="49"/>
      <c r="G32" s="49"/>
      <c r="H32" s="49"/>
      <c r="I32" s="49"/>
      <c r="J32" s="49"/>
      <c r="K32" s="34"/>
    </row>
    <row r="33" spans="2:11" x14ac:dyDescent="0.3">
      <c r="B33" s="49"/>
      <c r="C33" s="49"/>
      <c r="D33" s="49"/>
      <c r="E33" s="49"/>
      <c r="F33" s="49"/>
      <c r="G33" s="49"/>
      <c r="H33" s="49"/>
      <c r="I33" s="49"/>
      <c r="J33" s="49"/>
      <c r="K33" s="34"/>
    </row>
    <row r="34" spans="2:11" x14ac:dyDescent="0.3">
      <c r="B34" s="49"/>
      <c r="C34" s="49"/>
      <c r="D34" s="49"/>
      <c r="E34" s="49"/>
      <c r="F34" s="49"/>
      <c r="G34" s="49"/>
      <c r="H34" s="49"/>
      <c r="I34" s="49"/>
      <c r="J34" s="49"/>
      <c r="K34" s="34"/>
    </row>
    <row r="35" spans="2:11" x14ac:dyDescent="0.3">
      <c r="B35" s="49"/>
      <c r="C35" s="49"/>
      <c r="D35" s="49"/>
      <c r="E35" s="49"/>
      <c r="F35" s="49"/>
      <c r="G35" s="49"/>
      <c r="H35" s="49"/>
      <c r="I35" s="49"/>
      <c r="J35" s="49"/>
      <c r="K35" s="34"/>
    </row>
    <row r="36" spans="2:11" x14ac:dyDescent="0.3">
      <c r="B36" s="49"/>
      <c r="C36" s="49"/>
      <c r="D36" s="49"/>
      <c r="E36" s="49"/>
      <c r="F36" s="49"/>
      <c r="G36" s="49"/>
      <c r="H36" s="49"/>
      <c r="I36" s="49"/>
      <c r="J36" s="49"/>
      <c r="K36" s="34"/>
    </row>
    <row r="37" spans="2:11" x14ac:dyDescent="0.3">
      <c r="B37" s="49"/>
      <c r="C37" s="49"/>
      <c r="D37" s="49"/>
      <c r="E37" s="49"/>
      <c r="F37" s="49"/>
      <c r="G37" s="49"/>
      <c r="H37" s="49"/>
      <c r="I37" s="49"/>
      <c r="J37" s="49"/>
      <c r="K37" s="34"/>
    </row>
    <row r="38" spans="2:11" x14ac:dyDescent="0.3">
      <c r="B38" s="49"/>
      <c r="C38" s="49"/>
      <c r="D38" s="49"/>
      <c r="E38" s="49"/>
      <c r="F38" s="49"/>
      <c r="G38" s="49"/>
      <c r="H38" s="49"/>
      <c r="I38" s="49"/>
      <c r="J38" s="49"/>
      <c r="K38" s="34"/>
    </row>
    <row r="39" spans="2:11" x14ac:dyDescent="0.3">
      <c r="B39" s="49"/>
      <c r="C39" s="49"/>
      <c r="D39" s="49"/>
      <c r="E39" s="49"/>
      <c r="F39" s="49"/>
      <c r="G39" s="49"/>
      <c r="H39" s="49"/>
      <c r="I39" s="49"/>
      <c r="J39" s="49"/>
      <c r="K39" s="34"/>
    </row>
    <row r="40" spans="2:11" x14ac:dyDescent="0.3">
      <c r="B40" s="49"/>
      <c r="C40" s="49"/>
      <c r="D40" s="49"/>
      <c r="E40" s="49"/>
      <c r="F40" s="49"/>
      <c r="G40" s="49"/>
      <c r="H40" s="49"/>
      <c r="I40" s="49"/>
      <c r="J40" s="49"/>
      <c r="K40" s="34"/>
    </row>
    <row r="41" spans="2:11" x14ac:dyDescent="0.3">
      <c r="B41" s="49"/>
      <c r="C41" s="49"/>
      <c r="D41" s="49"/>
      <c r="E41" s="49"/>
      <c r="F41" s="49"/>
      <c r="G41" s="49"/>
      <c r="H41" s="49"/>
      <c r="I41" s="49"/>
      <c r="J41" s="49"/>
      <c r="K41" s="34"/>
    </row>
    <row r="42" spans="2:11" x14ac:dyDescent="0.3">
      <c r="B42" s="49"/>
      <c r="C42" s="49"/>
      <c r="D42" s="49"/>
      <c r="E42" s="49"/>
      <c r="F42" s="49"/>
      <c r="G42" s="49"/>
      <c r="H42" s="49"/>
      <c r="I42" s="49"/>
      <c r="J42" s="49"/>
      <c r="K42" s="34"/>
    </row>
    <row r="43" spans="2:11" x14ac:dyDescent="0.3">
      <c r="B43" s="49"/>
      <c r="C43" s="49"/>
      <c r="D43" s="49"/>
      <c r="E43" s="49"/>
      <c r="F43" s="49"/>
      <c r="G43" s="49"/>
      <c r="H43" s="49"/>
      <c r="I43" s="49"/>
      <c r="J43" s="49"/>
      <c r="K43" s="34"/>
    </row>
    <row r="44" spans="2:11" x14ac:dyDescent="0.3">
      <c r="B44" s="49"/>
      <c r="C44" s="49"/>
      <c r="D44" s="49"/>
      <c r="E44" s="49"/>
      <c r="F44" s="49"/>
      <c r="G44" s="49"/>
      <c r="H44" s="49"/>
      <c r="I44" s="49"/>
      <c r="J44" s="49"/>
      <c r="K44" s="34"/>
    </row>
  </sheetData>
  <sheetProtection password="CDEA" sheet="1" objects="1" scenarios="1"/>
  <mergeCells count="2">
    <mergeCell ref="A3:J3"/>
    <mergeCell ref="B5:J4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Deckblatt</vt:lpstr>
      <vt:lpstr>Kosten - Finanzplan</vt:lpstr>
      <vt:lpstr>Teilnahme-Liste</vt:lpstr>
      <vt:lpstr>Programm</vt:lpstr>
      <vt:lpstr>Kurzbericht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Sascha</dc:creator>
  <cp:lastModifiedBy>Krumbachner, Hubert, Kreisjugendring-Altötting</cp:lastModifiedBy>
  <cp:lastPrinted>2023-04-12T13:45:38Z</cp:lastPrinted>
  <dcterms:created xsi:type="dcterms:W3CDTF">2016-03-12T20:52:49Z</dcterms:created>
  <dcterms:modified xsi:type="dcterms:W3CDTF">2023-04-12T13:47:02Z</dcterms:modified>
</cp:coreProperties>
</file>